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Fordham/Financial Management/New folder/"/>
    </mc:Choice>
  </mc:AlternateContent>
  <xr:revisionPtr revIDLastSave="0" documentId="8_{72654ECE-0B01-4E75-9CC0-9337EA13571D}" xr6:coauthVersionLast="45" xr6:coauthVersionMax="45" xr10:uidLastSave="{00000000-0000-0000-0000-000000000000}"/>
  <bookViews>
    <workbookView showHorizontalScroll="0" showVerticalScroll="0" showSheetTabs="0" xWindow="-93" yWindow="-93" windowWidth="19280" windowHeight="12186" xr2:uid="{9729FDE2-D0AE-486A-9A18-C291F60D0909}"/>
  </bookViews>
  <sheets>
    <sheet name="Sheet1" sheetId="1" r:id="rId1"/>
  </sheets>
  <definedNames>
    <definedName name="_xlnm.Print_Area" localSheetId="0">Sheet1!$B$1:$H$38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" l="1"/>
  <c r="A17" i="1"/>
  <c r="H4" i="1"/>
  <c r="A38" i="1"/>
  <c r="A37" i="1"/>
  <c r="C36" i="1"/>
  <c r="A36" i="1"/>
  <c r="A35" i="1"/>
  <c r="A34" i="1"/>
  <c r="A33" i="1"/>
  <c r="A32" i="1"/>
  <c r="A31" i="1"/>
  <c r="A30" i="1"/>
  <c r="A29" i="1"/>
  <c r="C28" i="1"/>
  <c r="A28" i="1"/>
  <c r="A27" i="1"/>
  <c r="A26" i="1"/>
  <c r="A25" i="1"/>
  <c r="A24" i="1"/>
  <c r="A23" i="1"/>
  <c r="A22" i="1"/>
  <c r="C21" i="1"/>
  <c r="A21" i="1"/>
  <c r="A20" i="1"/>
  <c r="A19" i="1"/>
  <c r="A18" i="1"/>
  <c r="A16" i="1"/>
  <c r="A15" i="1"/>
  <c r="A14" i="1"/>
  <c r="A13" i="1"/>
  <c r="A12" i="1"/>
  <c r="C10" i="1"/>
  <c r="C16" i="1" s="1"/>
  <c r="A10" i="1"/>
  <c r="A9" i="1"/>
  <c r="A8" i="1"/>
  <c r="A7" i="1"/>
  <c r="A6" i="1"/>
  <c r="A5" i="1"/>
  <c r="A4" i="1"/>
  <c r="A3" i="1"/>
  <c r="A2" i="1"/>
  <c r="C31" i="1" l="1"/>
  <c r="C38" i="1" s="1"/>
</calcChain>
</file>

<file path=xl/sharedStrings.xml><?xml version="1.0" encoding="utf-8"?>
<sst xmlns="http://schemas.openxmlformats.org/spreadsheetml/2006/main" count="35" uniqueCount="35">
  <si>
    <t>Colorado Dental</t>
  </si>
  <si>
    <t>Cash</t>
  </si>
  <si>
    <t>Pre-
Transaction</t>
  </si>
  <si>
    <t>Debit</t>
  </si>
  <si>
    <t>Credit</t>
  </si>
  <si>
    <t>Post -
Transaction</t>
  </si>
  <si>
    <t>Current Assets</t>
  </si>
  <si>
    <t>Accounts Receivable</t>
  </si>
  <si>
    <t>Inventory</t>
  </si>
  <si>
    <t>Other Current Assets</t>
  </si>
  <si>
    <t>Total Current Assets</t>
  </si>
  <si>
    <t>Goodwill</t>
  </si>
  <si>
    <t>Capitalized Fees</t>
  </si>
  <si>
    <t>Net PP&amp;E</t>
  </si>
  <si>
    <t>Invesment in JV</t>
  </si>
  <si>
    <t xml:space="preserve">  Total Assets</t>
  </si>
  <si>
    <t>Current Liabilities</t>
  </si>
  <si>
    <t>Accounts Payable</t>
  </si>
  <si>
    <t xml:space="preserve">Other Current Liabilities </t>
  </si>
  <si>
    <t>Total Current Liabilities</t>
  </si>
  <si>
    <t>Existing Long Term Debt</t>
  </si>
  <si>
    <t>Total Long Term Debt</t>
  </si>
  <si>
    <t>Other Liabilities / Deferred Taxes</t>
  </si>
  <si>
    <t>Total Liabilities</t>
  </si>
  <si>
    <t>Shareholder's Equity</t>
  </si>
  <si>
    <t xml:space="preserve">  Common Stock</t>
  </si>
  <si>
    <t>Retained Earnings</t>
  </si>
  <si>
    <t>Total Shareholder's Equity</t>
  </si>
  <si>
    <t>Total Liabilities &amp; Equity</t>
  </si>
  <si>
    <t>REVOLVER</t>
  </si>
  <si>
    <t>TERM LOAN A</t>
  </si>
  <si>
    <t>TERM LOAN B</t>
  </si>
  <si>
    <t>SENIOR UNSECURED NOTES</t>
  </si>
  <si>
    <t>PROFORMA BALANCE SHEET</t>
  </si>
  <si>
    <t>(millions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</si>
</sst>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40" fontId="4" fillId="0" borderId="0" xfId="2" applyNumberFormat="1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0" fillId="0" borderId="0" xfId="0" applyAlignment="1">
      <alignment horizontal="center"/>
    </xf>
    <xf numFmtId="0" fontId="8" fillId="2" borderId="0" xfId="0" applyFont="1" applyFill="1"/>
    <xf numFmtId="164" fontId="3" fillId="0" borderId="2" xfId="1" applyNumberFormat="1" applyFont="1" applyBorder="1"/>
    <xf numFmtId="0" fontId="7" fillId="2" borderId="0" xfId="0" applyFont="1" applyFill="1"/>
    <xf numFmtId="0" fontId="12" fillId="0" borderId="0" xfId="0" quotePrefix="1" applyFont="1"/>
    <xf numFmtId="0" fontId="6" fillId="4" borderId="4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64" fontId="0" fillId="0" borderId="0" xfId="1" applyNumberFormat="1" applyFont="1"/>
    <xf numFmtId="164" fontId="1" fillId="0" borderId="2" xfId="1" applyNumberFormat="1" applyBorder="1"/>
    <xf numFmtId="0" fontId="9" fillId="2" borderId="0" xfId="0" applyFont="1" applyFill="1"/>
    <xf numFmtId="0" fontId="11" fillId="0" borderId="0" xfId="0" applyFont="1" applyAlignment="1">
      <alignment horizontal="centerContinuous"/>
    </xf>
    <xf numFmtId="164" fontId="6" fillId="0" borderId="0" xfId="1" applyNumberFormat="1" applyFont="1"/>
    <xf numFmtId="164" fontId="10" fillId="0" borderId="5" xfId="1" applyNumberFormat="1" applyFont="1" applyBorder="1"/>
    <xf numFmtId="164" fontId="6" fillId="0" borderId="0" xfId="1" applyNumberFormat="1" applyFont="1" applyAlignment="1">
      <alignment horizontal="left"/>
    </xf>
    <xf numFmtId="164" fontId="6" fillId="0" borderId="0" xfId="1" applyNumberFormat="1" applyFont="1" applyAlignment="1">
      <alignment horizontal="centerContinuous"/>
    </xf>
    <xf numFmtId="164" fontId="1" fillId="0" borderId="0" xfId="1" applyNumberFormat="1"/>
    <xf numFmtId="164" fontId="3" fillId="0" borderId="0" xfId="1" applyNumberFormat="1" applyFont="1"/>
    <xf numFmtId="164" fontId="3" fillId="0" borderId="0" xfId="1" applyNumberFormat="1" applyFont="1" applyAlignment="1">
      <alignment horizontal="left"/>
    </xf>
    <xf numFmtId="164" fontId="3" fillId="0" borderId="2" xfId="1" applyNumberFormat="1" applyFont="1" applyBorder="1" applyAlignment="1">
      <alignment horizontal="centerContinuous"/>
    </xf>
    <xf numFmtId="164" fontId="3" fillId="0" borderId="6" xfId="1" applyNumberFormat="1" applyFont="1" applyBorder="1"/>
    <xf numFmtId="164" fontId="3" fillId="0" borderId="1" xfId="1" applyNumberFormat="1" applyFont="1" applyBorder="1"/>
    <xf numFmtId="164" fontId="11" fillId="0" borderId="0" xfId="1" applyNumberFormat="1" applyFont="1"/>
    <xf numFmtId="0" fontId="6" fillId="4" borderId="3" xfId="0" applyFont="1" applyFill="1" applyBorder="1" applyAlignment="1">
      <alignment horizontal="centerContinuous"/>
    </xf>
    <xf numFmtId="0" fontId="6" fillId="3" borderId="2" xfId="0" applyFont="1" applyFill="1" applyBorder="1" applyAlignment="1">
      <alignment horizontal="center" wrapText="1"/>
    </xf>
    <xf numFmtId="1" fontId="11" fillId="3" borderId="2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wrapText="1"/>
    </xf>
    <xf numFmtId="165" fontId="3" fillId="0" borderId="2" xfId="1" applyNumberFormat="1" applyFont="1" applyBorder="1"/>
    <xf numFmtId="165" fontId="3" fillId="0" borderId="6" xfId="1" applyNumberFormat="1" applyFont="1" applyBorder="1"/>
    <xf numFmtId="165" fontId="3" fillId="0" borderId="0" xfId="1" applyNumberFormat="1" applyFont="1"/>
    <xf numFmtId="165" fontId="3" fillId="0" borderId="7" xfId="1" applyNumberFormat="1" applyFont="1" applyBorder="1"/>
    <xf numFmtId="165" fontId="3" fillId="0" borderId="8" xfId="1" applyNumberFormat="1" applyFont="1" applyBorder="1"/>
  </cellXfs>
  <cellStyles count="3">
    <cellStyle name="Comma" xfId="1" builtinId="3"/>
    <cellStyle name="Normal" xfId="0" builtinId="0"/>
    <cellStyle name="Normal_OSK Spreads - 2006-3Q 10Q" xfId="2" xr:uid="{C38ED997-09D7-4DEB-93AA-01FDD52747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14DFA-C8C1-46FA-9F67-4D77EA183A9F}">
  <sheetPr>
    <pageSetUpPr fitToPage="1"/>
  </sheetPr>
  <dimension ref="A1:H55"/>
  <sheetViews>
    <sheetView tabSelected="1" workbookViewId="0"/>
  </sheetViews>
  <sheetFormatPr defaultRowHeight="14.35" x14ac:dyDescent="0.5"/>
  <cols>
    <col min="1" max="1" width="5.87890625" style="4" customWidth="1"/>
    <col min="2" max="2" width="28.17578125" customWidth="1"/>
    <col min="3" max="3" width="12.8203125" customWidth="1"/>
    <col min="4" max="4" width="7.87890625" customWidth="1"/>
    <col min="5" max="6" width="16.1171875" customWidth="1"/>
    <col min="7" max="7" width="7.87890625" customWidth="1"/>
    <col min="8" max="8" width="16.1171875" customWidth="1"/>
    <col min="247" max="247" width="5.1171875" customWidth="1"/>
    <col min="248" max="248" width="41.703125" customWidth="1"/>
    <col min="249" max="249" width="14.703125" customWidth="1"/>
    <col min="250" max="250" width="14.87890625" customWidth="1"/>
    <col min="251" max="252" width="11.703125" customWidth="1"/>
    <col min="253" max="253" width="11.87890625" bestFit="1" customWidth="1"/>
    <col min="255" max="255" width="10.29296875" bestFit="1" customWidth="1"/>
    <col min="256" max="256" width="11.29296875" customWidth="1"/>
    <col min="257" max="257" width="5" customWidth="1"/>
    <col min="258" max="263" width="15" customWidth="1"/>
    <col min="503" max="503" width="5.1171875" customWidth="1"/>
    <col min="504" max="504" width="41.703125" customWidth="1"/>
    <col min="505" max="505" width="14.703125" customWidth="1"/>
    <col min="506" max="506" width="14.87890625" customWidth="1"/>
    <col min="507" max="508" width="11.703125" customWidth="1"/>
    <col min="509" max="509" width="11.87890625" bestFit="1" customWidth="1"/>
    <col min="511" max="511" width="10.29296875" bestFit="1" customWidth="1"/>
    <col min="512" max="512" width="11.29296875" customWidth="1"/>
    <col min="513" max="513" width="5" customWidth="1"/>
    <col min="514" max="519" width="15" customWidth="1"/>
    <col min="759" max="759" width="5.1171875" customWidth="1"/>
    <col min="760" max="760" width="41.703125" customWidth="1"/>
    <col min="761" max="761" width="14.703125" customWidth="1"/>
    <col min="762" max="762" width="14.87890625" customWidth="1"/>
    <col min="763" max="764" width="11.703125" customWidth="1"/>
    <col min="765" max="765" width="11.87890625" bestFit="1" customWidth="1"/>
    <col min="767" max="767" width="10.29296875" bestFit="1" customWidth="1"/>
    <col min="768" max="768" width="11.29296875" customWidth="1"/>
    <col min="769" max="769" width="5" customWidth="1"/>
    <col min="770" max="775" width="15" customWidth="1"/>
    <col min="1015" max="1015" width="5.1171875" customWidth="1"/>
    <col min="1016" max="1016" width="41.703125" customWidth="1"/>
    <col min="1017" max="1017" width="14.703125" customWidth="1"/>
    <col min="1018" max="1018" width="14.87890625" customWidth="1"/>
    <col min="1019" max="1020" width="11.703125" customWidth="1"/>
    <col min="1021" max="1021" width="11.87890625" bestFit="1" customWidth="1"/>
    <col min="1023" max="1023" width="10.29296875" bestFit="1" customWidth="1"/>
    <col min="1024" max="1024" width="11.29296875" customWidth="1"/>
    <col min="1025" max="1025" width="5" customWidth="1"/>
    <col min="1026" max="1031" width="15" customWidth="1"/>
    <col min="1271" max="1271" width="5.1171875" customWidth="1"/>
    <col min="1272" max="1272" width="41.703125" customWidth="1"/>
    <col min="1273" max="1273" width="14.703125" customWidth="1"/>
    <col min="1274" max="1274" width="14.87890625" customWidth="1"/>
    <col min="1275" max="1276" width="11.703125" customWidth="1"/>
    <col min="1277" max="1277" width="11.87890625" bestFit="1" customWidth="1"/>
    <col min="1279" max="1279" width="10.29296875" bestFit="1" customWidth="1"/>
    <col min="1280" max="1280" width="11.29296875" customWidth="1"/>
    <col min="1281" max="1281" width="5" customWidth="1"/>
    <col min="1282" max="1287" width="15" customWidth="1"/>
    <col min="1527" max="1527" width="5.1171875" customWidth="1"/>
    <col min="1528" max="1528" width="41.703125" customWidth="1"/>
    <col min="1529" max="1529" width="14.703125" customWidth="1"/>
    <col min="1530" max="1530" width="14.87890625" customWidth="1"/>
    <col min="1531" max="1532" width="11.703125" customWidth="1"/>
    <col min="1533" max="1533" width="11.87890625" bestFit="1" customWidth="1"/>
    <col min="1535" max="1535" width="10.29296875" bestFit="1" customWidth="1"/>
    <col min="1536" max="1536" width="11.29296875" customWidth="1"/>
    <col min="1537" max="1537" width="5" customWidth="1"/>
    <col min="1538" max="1543" width="15" customWidth="1"/>
    <col min="1783" max="1783" width="5.1171875" customWidth="1"/>
    <col min="1784" max="1784" width="41.703125" customWidth="1"/>
    <col min="1785" max="1785" width="14.703125" customWidth="1"/>
    <col min="1786" max="1786" width="14.87890625" customWidth="1"/>
    <col min="1787" max="1788" width="11.703125" customWidth="1"/>
    <col min="1789" max="1789" width="11.87890625" bestFit="1" customWidth="1"/>
    <col min="1791" max="1791" width="10.29296875" bestFit="1" customWidth="1"/>
    <col min="1792" max="1792" width="11.29296875" customWidth="1"/>
    <col min="1793" max="1793" width="5" customWidth="1"/>
    <col min="1794" max="1799" width="15" customWidth="1"/>
    <col min="2039" max="2039" width="5.1171875" customWidth="1"/>
    <col min="2040" max="2040" width="41.703125" customWidth="1"/>
    <col min="2041" max="2041" width="14.703125" customWidth="1"/>
    <col min="2042" max="2042" width="14.87890625" customWidth="1"/>
    <col min="2043" max="2044" width="11.703125" customWidth="1"/>
    <col min="2045" max="2045" width="11.87890625" bestFit="1" customWidth="1"/>
    <col min="2047" max="2047" width="10.29296875" bestFit="1" customWidth="1"/>
    <col min="2048" max="2048" width="11.29296875" customWidth="1"/>
    <col min="2049" max="2049" width="5" customWidth="1"/>
    <col min="2050" max="2055" width="15" customWidth="1"/>
    <col min="2295" max="2295" width="5.1171875" customWidth="1"/>
    <col min="2296" max="2296" width="41.703125" customWidth="1"/>
    <col min="2297" max="2297" width="14.703125" customWidth="1"/>
    <col min="2298" max="2298" width="14.87890625" customWidth="1"/>
    <col min="2299" max="2300" width="11.703125" customWidth="1"/>
    <col min="2301" max="2301" width="11.87890625" bestFit="1" customWidth="1"/>
    <col min="2303" max="2303" width="10.29296875" bestFit="1" customWidth="1"/>
    <col min="2304" max="2304" width="11.29296875" customWidth="1"/>
    <col min="2305" max="2305" width="5" customWidth="1"/>
    <col min="2306" max="2311" width="15" customWidth="1"/>
    <col min="2551" max="2551" width="5.1171875" customWidth="1"/>
    <col min="2552" max="2552" width="41.703125" customWidth="1"/>
    <col min="2553" max="2553" width="14.703125" customWidth="1"/>
    <col min="2554" max="2554" width="14.87890625" customWidth="1"/>
    <col min="2555" max="2556" width="11.703125" customWidth="1"/>
    <col min="2557" max="2557" width="11.87890625" bestFit="1" customWidth="1"/>
    <col min="2559" max="2559" width="10.29296875" bestFit="1" customWidth="1"/>
    <col min="2560" max="2560" width="11.29296875" customWidth="1"/>
    <col min="2561" max="2561" width="5" customWidth="1"/>
    <col min="2562" max="2567" width="15" customWidth="1"/>
    <col min="2807" max="2807" width="5.1171875" customWidth="1"/>
    <col min="2808" max="2808" width="41.703125" customWidth="1"/>
    <col min="2809" max="2809" width="14.703125" customWidth="1"/>
    <col min="2810" max="2810" width="14.87890625" customWidth="1"/>
    <col min="2811" max="2812" width="11.703125" customWidth="1"/>
    <col min="2813" max="2813" width="11.87890625" bestFit="1" customWidth="1"/>
    <col min="2815" max="2815" width="10.29296875" bestFit="1" customWidth="1"/>
    <col min="2816" max="2816" width="11.29296875" customWidth="1"/>
    <col min="2817" max="2817" width="5" customWidth="1"/>
    <col min="2818" max="2823" width="15" customWidth="1"/>
    <col min="3063" max="3063" width="5.1171875" customWidth="1"/>
    <col min="3064" max="3064" width="41.703125" customWidth="1"/>
    <col min="3065" max="3065" width="14.703125" customWidth="1"/>
    <col min="3066" max="3066" width="14.87890625" customWidth="1"/>
    <col min="3067" max="3068" width="11.703125" customWidth="1"/>
    <col min="3069" max="3069" width="11.87890625" bestFit="1" customWidth="1"/>
    <col min="3071" max="3071" width="10.29296875" bestFit="1" customWidth="1"/>
    <col min="3072" max="3072" width="11.29296875" customWidth="1"/>
    <col min="3073" max="3073" width="5" customWidth="1"/>
    <col min="3074" max="3079" width="15" customWidth="1"/>
    <col min="3319" max="3319" width="5.1171875" customWidth="1"/>
    <col min="3320" max="3320" width="41.703125" customWidth="1"/>
    <col min="3321" max="3321" width="14.703125" customWidth="1"/>
    <col min="3322" max="3322" width="14.87890625" customWidth="1"/>
    <col min="3323" max="3324" width="11.703125" customWidth="1"/>
    <col min="3325" max="3325" width="11.87890625" bestFit="1" customWidth="1"/>
    <col min="3327" max="3327" width="10.29296875" bestFit="1" customWidth="1"/>
    <col min="3328" max="3328" width="11.29296875" customWidth="1"/>
    <col min="3329" max="3329" width="5" customWidth="1"/>
    <col min="3330" max="3335" width="15" customWidth="1"/>
    <col min="3575" max="3575" width="5.1171875" customWidth="1"/>
    <col min="3576" max="3576" width="41.703125" customWidth="1"/>
    <col min="3577" max="3577" width="14.703125" customWidth="1"/>
    <col min="3578" max="3578" width="14.87890625" customWidth="1"/>
    <col min="3579" max="3580" width="11.703125" customWidth="1"/>
    <col min="3581" max="3581" width="11.87890625" bestFit="1" customWidth="1"/>
    <col min="3583" max="3583" width="10.29296875" bestFit="1" customWidth="1"/>
    <col min="3584" max="3584" width="11.29296875" customWidth="1"/>
    <col min="3585" max="3585" width="5" customWidth="1"/>
    <col min="3586" max="3591" width="15" customWidth="1"/>
    <col min="3831" max="3831" width="5.1171875" customWidth="1"/>
    <col min="3832" max="3832" width="41.703125" customWidth="1"/>
    <col min="3833" max="3833" width="14.703125" customWidth="1"/>
    <col min="3834" max="3834" width="14.87890625" customWidth="1"/>
    <col min="3835" max="3836" width="11.703125" customWidth="1"/>
    <col min="3837" max="3837" width="11.87890625" bestFit="1" customWidth="1"/>
    <col min="3839" max="3839" width="10.29296875" bestFit="1" customWidth="1"/>
    <col min="3840" max="3840" width="11.29296875" customWidth="1"/>
    <col min="3841" max="3841" width="5" customWidth="1"/>
    <col min="3842" max="3847" width="15" customWidth="1"/>
    <col min="4087" max="4087" width="5.1171875" customWidth="1"/>
    <col min="4088" max="4088" width="41.703125" customWidth="1"/>
    <col min="4089" max="4089" width="14.703125" customWidth="1"/>
    <col min="4090" max="4090" width="14.87890625" customWidth="1"/>
    <col min="4091" max="4092" width="11.703125" customWidth="1"/>
    <col min="4093" max="4093" width="11.87890625" bestFit="1" customWidth="1"/>
    <col min="4095" max="4095" width="10.29296875" bestFit="1" customWidth="1"/>
    <col min="4096" max="4096" width="11.29296875" customWidth="1"/>
    <col min="4097" max="4097" width="5" customWidth="1"/>
    <col min="4098" max="4103" width="15" customWidth="1"/>
    <col min="4343" max="4343" width="5.1171875" customWidth="1"/>
    <col min="4344" max="4344" width="41.703125" customWidth="1"/>
    <col min="4345" max="4345" width="14.703125" customWidth="1"/>
    <col min="4346" max="4346" width="14.87890625" customWidth="1"/>
    <col min="4347" max="4348" width="11.703125" customWidth="1"/>
    <col min="4349" max="4349" width="11.87890625" bestFit="1" customWidth="1"/>
    <col min="4351" max="4351" width="10.29296875" bestFit="1" customWidth="1"/>
    <col min="4352" max="4352" width="11.29296875" customWidth="1"/>
    <col min="4353" max="4353" width="5" customWidth="1"/>
    <col min="4354" max="4359" width="15" customWidth="1"/>
    <col min="4599" max="4599" width="5.1171875" customWidth="1"/>
    <col min="4600" max="4600" width="41.703125" customWidth="1"/>
    <col min="4601" max="4601" width="14.703125" customWidth="1"/>
    <col min="4602" max="4602" width="14.87890625" customWidth="1"/>
    <col min="4603" max="4604" width="11.703125" customWidth="1"/>
    <col min="4605" max="4605" width="11.87890625" bestFit="1" customWidth="1"/>
    <col min="4607" max="4607" width="10.29296875" bestFit="1" customWidth="1"/>
    <col min="4608" max="4608" width="11.29296875" customWidth="1"/>
    <col min="4609" max="4609" width="5" customWidth="1"/>
    <col min="4610" max="4615" width="15" customWidth="1"/>
    <col min="4855" max="4855" width="5.1171875" customWidth="1"/>
    <col min="4856" max="4856" width="41.703125" customWidth="1"/>
    <col min="4857" max="4857" width="14.703125" customWidth="1"/>
    <col min="4858" max="4858" width="14.87890625" customWidth="1"/>
    <col min="4859" max="4860" width="11.703125" customWidth="1"/>
    <col min="4861" max="4861" width="11.87890625" bestFit="1" customWidth="1"/>
    <col min="4863" max="4863" width="10.29296875" bestFit="1" customWidth="1"/>
    <col min="4864" max="4864" width="11.29296875" customWidth="1"/>
    <col min="4865" max="4865" width="5" customWidth="1"/>
    <col min="4866" max="4871" width="15" customWidth="1"/>
    <col min="5111" max="5111" width="5.1171875" customWidth="1"/>
    <col min="5112" max="5112" width="41.703125" customWidth="1"/>
    <col min="5113" max="5113" width="14.703125" customWidth="1"/>
    <col min="5114" max="5114" width="14.87890625" customWidth="1"/>
    <col min="5115" max="5116" width="11.703125" customWidth="1"/>
    <col min="5117" max="5117" width="11.87890625" bestFit="1" customWidth="1"/>
    <col min="5119" max="5119" width="10.29296875" bestFit="1" customWidth="1"/>
    <col min="5120" max="5120" width="11.29296875" customWidth="1"/>
    <col min="5121" max="5121" width="5" customWidth="1"/>
    <col min="5122" max="5127" width="15" customWidth="1"/>
    <col min="5367" max="5367" width="5.1171875" customWidth="1"/>
    <col min="5368" max="5368" width="41.703125" customWidth="1"/>
    <col min="5369" max="5369" width="14.703125" customWidth="1"/>
    <col min="5370" max="5370" width="14.87890625" customWidth="1"/>
    <col min="5371" max="5372" width="11.703125" customWidth="1"/>
    <col min="5373" max="5373" width="11.87890625" bestFit="1" customWidth="1"/>
    <col min="5375" max="5375" width="10.29296875" bestFit="1" customWidth="1"/>
    <col min="5376" max="5376" width="11.29296875" customWidth="1"/>
    <col min="5377" max="5377" width="5" customWidth="1"/>
    <col min="5378" max="5383" width="15" customWidth="1"/>
    <col min="5623" max="5623" width="5.1171875" customWidth="1"/>
    <col min="5624" max="5624" width="41.703125" customWidth="1"/>
    <col min="5625" max="5625" width="14.703125" customWidth="1"/>
    <col min="5626" max="5626" width="14.87890625" customWidth="1"/>
    <col min="5627" max="5628" width="11.703125" customWidth="1"/>
    <col min="5629" max="5629" width="11.87890625" bestFit="1" customWidth="1"/>
    <col min="5631" max="5631" width="10.29296875" bestFit="1" customWidth="1"/>
    <col min="5632" max="5632" width="11.29296875" customWidth="1"/>
    <col min="5633" max="5633" width="5" customWidth="1"/>
    <col min="5634" max="5639" width="15" customWidth="1"/>
    <col min="5879" max="5879" width="5.1171875" customWidth="1"/>
    <col min="5880" max="5880" width="41.703125" customWidth="1"/>
    <col min="5881" max="5881" width="14.703125" customWidth="1"/>
    <col min="5882" max="5882" width="14.87890625" customWidth="1"/>
    <col min="5883" max="5884" width="11.703125" customWidth="1"/>
    <col min="5885" max="5885" width="11.87890625" bestFit="1" customWidth="1"/>
    <col min="5887" max="5887" width="10.29296875" bestFit="1" customWidth="1"/>
    <col min="5888" max="5888" width="11.29296875" customWidth="1"/>
    <col min="5889" max="5889" width="5" customWidth="1"/>
    <col min="5890" max="5895" width="15" customWidth="1"/>
    <col min="6135" max="6135" width="5.1171875" customWidth="1"/>
    <col min="6136" max="6136" width="41.703125" customWidth="1"/>
    <col min="6137" max="6137" width="14.703125" customWidth="1"/>
    <col min="6138" max="6138" width="14.87890625" customWidth="1"/>
    <col min="6139" max="6140" width="11.703125" customWidth="1"/>
    <col min="6141" max="6141" width="11.87890625" bestFit="1" customWidth="1"/>
    <col min="6143" max="6143" width="10.29296875" bestFit="1" customWidth="1"/>
    <col min="6144" max="6144" width="11.29296875" customWidth="1"/>
    <col min="6145" max="6145" width="5" customWidth="1"/>
    <col min="6146" max="6151" width="15" customWidth="1"/>
    <col min="6391" max="6391" width="5.1171875" customWidth="1"/>
    <col min="6392" max="6392" width="41.703125" customWidth="1"/>
    <col min="6393" max="6393" width="14.703125" customWidth="1"/>
    <col min="6394" max="6394" width="14.87890625" customWidth="1"/>
    <col min="6395" max="6396" width="11.703125" customWidth="1"/>
    <col min="6397" max="6397" width="11.87890625" bestFit="1" customWidth="1"/>
    <col min="6399" max="6399" width="10.29296875" bestFit="1" customWidth="1"/>
    <col min="6400" max="6400" width="11.29296875" customWidth="1"/>
    <col min="6401" max="6401" width="5" customWidth="1"/>
    <col min="6402" max="6407" width="15" customWidth="1"/>
    <col min="6647" max="6647" width="5.1171875" customWidth="1"/>
    <col min="6648" max="6648" width="41.703125" customWidth="1"/>
    <col min="6649" max="6649" width="14.703125" customWidth="1"/>
    <col min="6650" max="6650" width="14.87890625" customWidth="1"/>
    <col min="6651" max="6652" width="11.703125" customWidth="1"/>
    <col min="6653" max="6653" width="11.87890625" bestFit="1" customWidth="1"/>
    <col min="6655" max="6655" width="10.29296875" bestFit="1" customWidth="1"/>
    <col min="6656" max="6656" width="11.29296875" customWidth="1"/>
    <col min="6657" max="6657" width="5" customWidth="1"/>
    <col min="6658" max="6663" width="15" customWidth="1"/>
    <col min="6903" max="6903" width="5.1171875" customWidth="1"/>
    <col min="6904" max="6904" width="41.703125" customWidth="1"/>
    <col min="6905" max="6905" width="14.703125" customWidth="1"/>
    <col min="6906" max="6906" width="14.87890625" customWidth="1"/>
    <col min="6907" max="6908" width="11.703125" customWidth="1"/>
    <col min="6909" max="6909" width="11.87890625" bestFit="1" customWidth="1"/>
    <col min="6911" max="6911" width="10.29296875" bestFit="1" customWidth="1"/>
    <col min="6912" max="6912" width="11.29296875" customWidth="1"/>
    <col min="6913" max="6913" width="5" customWidth="1"/>
    <col min="6914" max="6919" width="15" customWidth="1"/>
    <col min="7159" max="7159" width="5.1171875" customWidth="1"/>
    <col min="7160" max="7160" width="41.703125" customWidth="1"/>
    <col min="7161" max="7161" width="14.703125" customWidth="1"/>
    <col min="7162" max="7162" width="14.87890625" customWidth="1"/>
    <col min="7163" max="7164" width="11.703125" customWidth="1"/>
    <col min="7165" max="7165" width="11.87890625" bestFit="1" customWidth="1"/>
    <col min="7167" max="7167" width="10.29296875" bestFit="1" customWidth="1"/>
    <col min="7168" max="7168" width="11.29296875" customWidth="1"/>
    <col min="7169" max="7169" width="5" customWidth="1"/>
    <col min="7170" max="7175" width="15" customWidth="1"/>
    <col min="7415" max="7415" width="5.1171875" customWidth="1"/>
    <col min="7416" max="7416" width="41.703125" customWidth="1"/>
    <col min="7417" max="7417" width="14.703125" customWidth="1"/>
    <col min="7418" max="7418" width="14.87890625" customWidth="1"/>
    <col min="7419" max="7420" width="11.703125" customWidth="1"/>
    <col min="7421" max="7421" width="11.87890625" bestFit="1" customWidth="1"/>
    <col min="7423" max="7423" width="10.29296875" bestFit="1" customWidth="1"/>
    <col min="7424" max="7424" width="11.29296875" customWidth="1"/>
    <col min="7425" max="7425" width="5" customWidth="1"/>
    <col min="7426" max="7431" width="15" customWidth="1"/>
    <col min="7671" max="7671" width="5.1171875" customWidth="1"/>
    <col min="7672" max="7672" width="41.703125" customWidth="1"/>
    <col min="7673" max="7673" width="14.703125" customWidth="1"/>
    <col min="7674" max="7674" width="14.87890625" customWidth="1"/>
    <col min="7675" max="7676" width="11.703125" customWidth="1"/>
    <col min="7677" max="7677" width="11.87890625" bestFit="1" customWidth="1"/>
    <col min="7679" max="7679" width="10.29296875" bestFit="1" customWidth="1"/>
    <col min="7680" max="7680" width="11.29296875" customWidth="1"/>
    <col min="7681" max="7681" width="5" customWidth="1"/>
    <col min="7682" max="7687" width="15" customWidth="1"/>
    <col min="7927" max="7927" width="5.1171875" customWidth="1"/>
    <col min="7928" max="7928" width="41.703125" customWidth="1"/>
    <col min="7929" max="7929" width="14.703125" customWidth="1"/>
    <col min="7930" max="7930" width="14.87890625" customWidth="1"/>
    <col min="7931" max="7932" width="11.703125" customWidth="1"/>
    <col min="7933" max="7933" width="11.87890625" bestFit="1" customWidth="1"/>
    <col min="7935" max="7935" width="10.29296875" bestFit="1" customWidth="1"/>
    <col min="7936" max="7936" width="11.29296875" customWidth="1"/>
    <col min="7937" max="7937" width="5" customWidth="1"/>
    <col min="7938" max="7943" width="15" customWidth="1"/>
    <col min="8183" max="8183" width="5.1171875" customWidth="1"/>
    <col min="8184" max="8184" width="41.703125" customWidth="1"/>
    <col min="8185" max="8185" width="14.703125" customWidth="1"/>
    <col min="8186" max="8186" width="14.87890625" customWidth="1"/>
    <col min="8187" max="8188" width="11.703125" customWidth="1"/>
    <col min="8189" max="8189" width="11.87890625" bestFit="1" customWidth="1"/>
    <col min="8191" max="8191" width="10.29296875" bestFit="1" customWidth="1"/>
    <col min="8192" max="8192" width="11.29296875" customWidth="1"/>
    <col min="8193" max="8193" width="5" customWidth="1"/>
    <col min="8194" max="8199" width="15" customWidth="1"/>
    <col min="8439" max="8439" width="5.1171875" customWidth="1"/>
    <col min="8440" max="8440" width="41.703125" customWidth="1"/>
    <col min="8441" max="8441" width="14.703125" customWidth="1"/>
    <col min="8442" max="8442" width="14.87890625" customWidth="1"/>
    <col min="8443" max="8444" width="11.703125" customWidth="1"/>
    <col min="8445" max="8445" width="11.87890625" bestFit="1" customWidth="1"/>
    <col min="8447" max="8447" width="10.29296875" bestFit="1" customWidth="1"/>
    <col min="8448" max="8448" width="11.29296875" customWidth="1"/>
    <col min="8449" max="8449" width="5" customWidth="1"/>
    <col min="8450" max="8455" width="15" customWidth="1"/>
    <col min="8695" max="8695" width="5.1171875" customWidth="1"/>
    <col min="8696" max="8696" width="41.703125" customWidth="1"/>
    <col min="8697" max="8697" width="14.703125" customWidth="1"/>
    <col min="8698" max="8698" width="14.87890625" customWidth="1"/>
    <col min="8699" max="8700" width="11.703125" customWidth="1"/>
    <col min="8701" max="8701" width="11.87890625" bestFit="1" customWidth="1"/>
    <col min="8703" max="8703" width="10.29296875" bestFit="1" customWidth="1"/>
    <col min="8704" max="8704" width="11.29296875" customWidth="1"/>
    <col min="8705" max="8705" width="5" customWidth="1"/>
    <col min="8706" max="8711" width="15" customWidth="1"/>
    <col min="8951" max="8951" width="5.1171875" customWidth="1"/>
    <col min="8952" max="8952" width="41.703125" customWidth="1"/>
    <col min="8953" max="8953" width="14.703125" customWidth="1"/>
    <col min="8954" max="8954" width="14.87890625" customWidth="1"/>
    <col min="8955" max="8956" width="11.703125" customWidth="1"/>
    <col min="8957" max="8957" width="11.87890625" bestFit="1" customWidth="1"/>
    <col min="8959" max="8959" width="10.29296875" bestFit="1" customWidth="1"/>
    <col min="8960" max="8960" width="11.29296875" customWidth="1"/>
    <col min="8961" max="8961" width="5" customWidth="1"/>
    <col min="8962" max="8967" width="15" customWidth="1"/>
    <col min="9207" max="9207" width="5.1171875" customWidth="1"/>
    <col min="9208" max="9208" width="41.703125" customWidth="1"/>
    <col min="9209" max="9209" width="14.703125" customWidth="1"/>
    <col min="9210" max="9210" width="14.87890625" customWidth="1"/>
    <col min="9211" max="9212" width="11.703125" customWidth="1"/>
    <col min="9213" max="9213" width="11.87890625" bestFit="1" customWidth="1"/>
    <col min="9215" max="9215" width="10.29296875" bestFit="1" customWidth="1"/>
    <col min="9216" max="9216" width="11.29296875" customWidth="1"/>
    <col min="9217" max="9217" width="5" customWidth="1"/>
    <col min="9218" max="9223" width="15" customWidth="1"/>
    <col min="9463" max="9463" width="5.1171875" customWidth="1"/>
    <col min="9464" max="9464" width="41.703125" customWidth="1"/>
    <col min="9465" max="9465" width="14.703125" customWidth="1"/>
    <col min="9466" max="9466" width="14.87890625" customWidth="1"/>
    <col min="9467" max="9468" width="11.703125" customWidth="1"/>
    <col min="9469" max="9469" width="11.87890625" bestFit="1" customWidth="1"/>
    <col min="9471" max="9471" width="10.29296875" bestFit="1" customWidth="1"/>
    <col min="9472" max="9472" width="11.29296875" customWidth="1"/>
    <col min="9473" max="9473" width="5" customWidth="1"/>
    <col min="9474" max="9479" width="15" customWidth="1"/>
    <col min="9719" max="9719" width="5.1171875" customWidth="1"/>
    <col min="9720" max="9720" width="41.703125" customWidth="1"/>
    <col min="9721" max="9721" width="14.703125" customWidth="1"/>
    <col min="9722" max="9722" width="14.87890625" customWidth="1"/>
    <col min="9723" max="9724" width="11.703125" customWidth="1"/>
    <col min="9725" max="9725" width="11.87890625" bestFit="1" customWidth="1"/>
    <col min="9727" max="9727" width="10.29296875" bestFit="1" customWidth="1"/>
    <col min="9728" max="9728" width="11.29296875" customWidth="1"/>
    <col min="9729" max="9729" width="5" customWidth="1"/>
    <col min="9730" max="9735" width="15" customWidth="1"/>
    <col min="9975" max="9975" width="5.1171875" customWidth="1"/>
    <col min="9976" max="9976" width="41.703125" customWidth="1"/>
    <col min="9977" max="9977" width="14.703125" customWidth="1"/>
    <col min="9978" max="9978" width="14.87890625" customWidth="1"/>
    <col min="9979" max="9980" width="11.703125" customWidth="1"/>
    <col min="9981" max="9981" width="11.87890625" bestFit="1" customWidth="1"/>
    <col min="9983" max="9983" width="10.29296875" bestFit="1" customWidth="1"/>
    <col min="9984" max="9984" width="11.29296875" customWidth="1"/>
    <col min="9985" max="9985" width="5" customWidth="1"/>
    <col min="9986" max="9991" width="15" customWidth="1"/>
    <col min="10231" max="10231" width="5.1171875" customWidth="1"/>
    <col min="10232" max="10232" width="41.703125" customWidth="1"/>
    <col min="10233" max="10233" width="14.703125" customWidth="1"/>
    <col min="10234" max="10234" width="14.87890625" customWidth="1"/>
    <col min="10235" max="10236" width="11.703125" customWidth="1"/>
    <col min="10237" max="10237" width="11.87890625" bestFit="1" customWidth="1"/>
    <col min="10239" max="10239" width="10.29296875" bestFit="1" customWidth="1"/>
    <col min="10240" max="10240" width="11.29296875" customWidth="1"/>
    <col min="10241" max="10241" width="5" customWidth="1"/>
    <col min="10242" max="10247" width="15" customWidth="1"/>
    <col min="10487" max="10487" width="5.1171875" customWidth="1"/>
    <col min="10488" max="10488" width="41.703125" customWidth="1"/>
    <col min="10489" max="10489" width="14.703125" customWidth="1"/>
    <col min="10490" max="10490" width="14.87890625" customWidth="1"/>
    <col min="10491" max="10492" width="11.703125" customWidth="1"/>
    <col min="10493" max="10493" width="11.87890625" bestFit="1" customWidth="1"/>
    <col min="10495" max="10495" width="10.29296875" bestFit="1" customWidth="1"/>
    <col min="10496" max="10496" width="11.29296875" customWidth="1"/>
    <col min="10497" max="10497" width="5" customWidth="1"/>
    <col min="10498" max="10503" width="15" customWidth="1"/>
    <col min="10743" max="10743" width="5.1171875" customWidth="1"/>
    <col min="10744" max="10744" width="41.703125" customWidth="1"/>
    <col min="10745" max="10745" width="14.703125" customWidth="1"/>
    <col min="10746" max="10746" width="14.87890625" customWidth="1"/>
    <col min="10747" max="10748" width="11.703125" customWidth="1"/>
    <col min="10749" max="10749" width="11.87890625" bestFit="1" customWidth="1"/>
    <col min="10751" max="10751" width="10.29296875" bestFit="1" customWidth="1"/>
    <col min="10752" max="10752" width="11.29296875" customWidth="1"/>
    <col min="10753" max="10753" width="5" customWidth="1"/>
    <col min="10754" max="10759" width="15" customWidth="1"/>
    <col min="10999" max="10999" width="5.1171875" customWidth="1"/>
    <col min="11000" max="11000" width="41.703125" customWidth="1"/>
    <col min="11001" max="11001" width="14.703125" customWidth="1"/>
    <col min="11002" max="11002" width="14.87890625" customWidth="1"/>
    <col min="11003" max="11004" width="11.703125" customWidth="1"/>
    <col min="11005" max="11005" width="11.87890625" bestFit="1" customWidth="1"/>
    <col min="11007" max="11007" width="10.29296875" bestFit="1" customWidth="1"/>
    <col min="11008" max="11008" width="11.29296875" customWidth="1"/>
    <col min="11009" max="11009" width="5" customWidth="1"/>
    <col min="11010" max="11015" width="15" customWidth="1"/>
    <col min="11255" max="11255" width="5.1171875" customWidth="1"/>
    <col min="11256" max="11256" width="41.703125" customWidth="1"/>
    <col min="11257" max="11257" width="14.703125" customWidth="1"/>
    <col min="11258" max="11258" width="14.87890625" customWidth="1"/>
    <col min="11259" max="11260" width="11.703125" customWidth="1"/>
    <col min="11261" max="11261" width="11.87890625" bestFit="1" customWidth="1"/>
    <col min="11263" max="11263" width="10.29296875" bestFit="1" customWidth="1"/>
    <col min="11264" max="11264" width="11.29296875" customWidth="1"/>
    <col min="11265" max="11265" width="5" customWidth="1"/>
    <col min="11266" max="11271" width="15" customWidth="1"/>
    <col min="11511" max="11511" width="5.1171875" customWidth="1"/>
    <col min="11512" max="11512" width="41.703125" customWidth="1"/>
    <col min="11513" max="11513" width="14.703125" customWidth="1"/>
    <col min="11514" max="11514" width="14.87890625" customWidth="1"/>
    <col min="11515" max="11516" width="11.703125" customWidth="1"/>
    <col min="11517" max="11517" width="11.87890625" bestFit="1" customWidth="1"/>
    <col min="11519" max="11519" width="10.29296875" bestFit="1" customWidth="1"/>
    <col min="11520" max="11520" width="11.29296875" customWidth="1"/>
    <col min="11521" max="11521" width="5" customWidth="1"/>
    <col min="11522" max="11527" width="15" customWidth="1"/>
    <col min="11767" max="11767" width="5.1171875" customWidth="1"/>
    <col min="11768" max="11768" width="41.703125" customWidth="1"/>
    <col min="11769" max="11769" width="14.703125" customWidth="1"/>
    <col min="11770" max="11770" width="14.87890625" customWidth="1"/>
    <col min="11771" max="11772" width="11.703125" customWidth="1"/>
    <col min="11773" max="11773" width="11.87890625" bestFit="1" customWidth="1"/>
    <col min="11775" max="11775" width="10.29296875" bestFit="1" customWidth="1"/>
    <col min="11776" max="11776" width="11.29296875" customWidth="1"/>
    <col min="11777" max="11777" width="5" customWidth="1"/>
    <col min="11778" max="11783" width="15" customWidth="1"/>
    <col min="12023" max="12023" width="5.1171875" customWidth="1"/>
    <col min="12024" max="12024" width="41.703125" customWidth="1"/>
    <col min="12025" max="12025" width="14.703125" customWidth="1"/>
    <col min="12026" max="12026" width="14.87890625" customWidth="1"/>
    <col min="12027" max="12028" width="11.703125" customWidth="1"/>
    <col min="12029" max="12029" width="11.87890625" bestFit="1" customWidth="1"/>
    <col min="12031" max="12031" width="10.29296875" bestFit="1" customWidth="1"/>
    <col min="12032" max="12032" width="11.29296875" customWidth="1"/>
    <col min="12033" max="12033" width="5" customWidth="1"/>
    <col min="12034" max="12039" width="15" customWidth="1"/>
    <col min="12279" max="12279" width="5.1171875" customWidth="1"/>
    <col min="12280" max="12280" width="41.703125" customWidth="1"/>
    <col min="12281" max="12281" width="14.703125" customWidth="1"/>
    <col min="12282" max="12282" width="14.87890625" customWidth="1"/>
    <col min="12283" max="12284" width="11.703125" customWidth="1"/>
    <col min="12285" max="12285" width="11.87890625" bestFit="1" customWidth="1"/>
    <col min="12287" max="12287" width="10.29296875" bestFit="1" customWidth="1"/>
    <col min="12288" max="12288" width="11.29296875" customWidth="1"/>
    <col min="12289" max="12289" width="5" customWidth="1"/>
    <col min="12290" max="12295" width="15" customWidth="1"/>
    <col min="12535" max="12535" width="5.1171875" customWidth="1"/>
    <col min="12536" max="12536" width="41.703125" customWidth="1"/>
    <col min="12537" max="12537" width="14.703125" customWidth="1"/>
    <col min="12538" max="12538" width="14.87890625" customWidth="1"/>
    <col min="12539" max="12540" width="11.703125" customWidth="1"/>
    <col min="12541" max="12541" width="11.87890625" bestFit="1" customWidth="1"/>
    <col min="12543" max="12543" width="10.29296875" bestFit="1" customWidth="1"/>
    <col min="12544" max="12544" width="11.29296875" customWidth="1"/>
    <col min="12545" max="12545" width="5" customWidth="1"/>
    <col min="12546" max="12551" width="15" customWidth="1"/>
    <col min="12791" max="12791" width="5.1171875" customWidth="1"/>
    <col min="12792" max="12792" width="41.703125" customWidth="1"/>
    <col min="12793" max="12793" width="14.703125" customWidth="1"/>
    <col min="12794" max="12794" width="14.87890625" customWidth="1"/>
    <col min="12795" max="12796" width="11.703125" customWidth="1"/>
    <col min="12797" max="12797" width="11.87890625" bestFit="1" customWidth="1"/>
    <col min="12799" max="12799" width="10.29296875" bestFit="1" customWidth="1"/>
    <col min="12800" max="12800" width="11.29296875" customWidth="1"/>
    <col min="12801" max="12801" width="5" customWidth="1"/>
    <col min="12802" max="12807" width="15" customWidth="1"/>
    <col min="13047" max="13047" width="5.1171875" customWidth="1"/>
    <col min="13048" max="13048" width="41.703125" customWidth="1"/>
    <col min="13049" max="13049" width="14.703125" customWidth="1"/>
    <col min="13050" max="13050" width="14.87890625" customWidth="1"/>
    <col min="13051" max="13052" width="11.703125" customWidth="1"/>
    <col min="13053" max="13053" width="11.87890625" bestFit="1" customWidth="1"/>
    <col min="13055" max="13055" width="10.29296875" bestFit="1" customWidth="1"/>
    <col min="13056" max="13056" width="11.29296875" customWidth="1"/>
    <col min="13057" max="13057" width="5" customWidth="1"/>
    <col min="13058" max="13063" width="15" customWidth="1"/>
    <col min="13303" max="13303" width="5.1171875" customWidth="1"/>
    <col min="13304" max="13304" width="41.703125" customWidth="1"/>
    <col min="13305" max="13305" width="14.703125" customWidth="1"/>
    <col min="13306" max="13306" width="14.87890625" customWidth="1"/>
    <col min="13307" max="13308" width="11.703125" customWidth="1"/>
    <col min="13309" max="13309" width="11.87890625" bestFit="1" customWidth="1"/>
    <col min="13311" max="13311" width="10.29296875" bestFit="1" customWidth="1"/>
    <col min="13312" max="13312" width="11.29296875" customWidth="1"/>
    <col min="13313" max="13313" width="5" customWidth="1"/>
    <col min="13314" max="13319" width="15" customWidth="1"/>
    <col min="13559" max="13559" width="5.1171875" customWidth="1"/>
    <col min="13560" max="13560" width="41.703125" customWidth="1"/>
    <col min="13561" max="13561" width="14.703125" customWidth="1"/>
    <col min="13562" max="13562" width="14.87890625" customWidth="1"/>
    <col min="13563" max="13564" width="11.703125" customWidth="1"/>
    <col min="13565" max="13565" width="11.87890625" bestFit="1" customWidth="1"/>
    <col min="13567" max="13567" width="10.29296875" bestFit="1" customWidth="1"/>
    <col min="13568" max="13568" width="11.29296875" customWidth="1"/>
    <col min="13569" max="13569" width="5" customWidth="1"/>
    <col min="13570" max="13575" width="15" customWidth="1"/>
    <col min="13815" max="13815" width="5.1171875" customWidth="1"/>
    <col min="13816" max="13816" width="41.703125" customWidth="1"/>
    <col min="13817" max="13817" width="14.703125" customWidth="1"/>
    <col min="13818" max="13818" width="14.87890625" customWidth="1"/>
    <col min="13819" max="13820" width="11.703125" customWidth="1"/>
    <col min="13821" max="13821" width="11.87890625" bestFit="1" customWidth="1"/>
    <col min="13823" max="13823" width="10.29296875" bestFit="1" customWidth="1"/>
    <col min="13824" max="13824" width="11.29296875" customWidth="1"/>
    <col min="13825" max="13825" width="5" customWidth="1"/>
    <col min="13826" max="13831" width="15" customWidth="1"/>
    <col min="14071" max="14071" width="5.1171875" customWidth="1"/>
    <col min="14072" max="14072" width="41.703125" customWidth="1"/>
    <col min="14073" max="14073" width="14.703125" customWidth="1"/>
    <col min="14074" max="14074" width="14.87890625" customWidth="1"/>
    <col min="14075" max="14076" width="11.703125" customWidth="1"/>
    <col min="14077" max="14077" width="11.87890625" bestFit="1" customWidth="1"/>
    <col min="14079" max="14079" width="10.29296875" bestFit="1" customWidth="1"/>
    <col min="14080" max="14080" width="11.29296875" customWidth="1"/>
    <col min="14081" max="14081" width="5" customWidth="1"/>
    <col min="14082" max="14087" width="15" customWidth="1"/>
    <col min="14327" max="14327" width="5.1171875" customWidth="1"/>
    <col min="14328" max="14328" width="41.703125" customWidth="1"/>
    <col min="14329" max="14329" width="14.703125" customWidth="1"/>
    <col min="14330" max="14330" width="14.87890625" customWidth="1"/>
    <col min="14331" max="14332" width="11.703125" customWidth="1"/>
    <col min="14333" max="14333" width="11.87890625" bestFit="1" customWidth="1"/>
    <col min="14335" max="14335" width="10.29296875" bestFit="1" customWidth="1"/>
    <col min="14336" max="14336" width="11.29296875" customWidth="1"/>
    <col min="14337" max="14337" width="5" customWidth="1"/>
    <col min="14338" max="14343" width="15" customWidth="1"/>
    <col min="14583" max="14583" width="5.1171875" customWidth="1"/>
    <col min="14584" max="14584" width="41.703125" customWidth="1"/>
    <col min="14585" max="14585" width="14.703125" customWidth="1"/>
    <col min="14586" max="14586" width="14.87890625" customWidth="1"/>
    <col min="14587" max="14588" width="11.703125" customWidth="1"/>
    <col min="14589" max="14589" width="11.87890625" bestFit="1" customWidth="1"/>
    <col min="14591" max="14591" width="10.29296875" bestFit="1" customWidth="1"/>
    <col min="14592" max="14592" width="11.29296875" customWidth="1"/>
    <col min="14593" max="14593" width="5" customWidth="1"/>
    <col min="14594" max="14599" width="15" customWidth="1"/>
    <col min="14839" max="14839" width="5.1171875" customWidth="1"/>
    <col min="14840" max="14840" width="41.703125" customWidth="1"/>
    <col min="14841" max="14841" width="14.703125" customWidth="1"/>
    <col min="14842" max="14842" width="14.87890625" customWidth="1"/>
    <col min="14843" max="14844" width="11.703125" customWidth="1"/>
    <col min="14845" max="14845" width="11.87890625" bestFit="1" customWidth="1"/>
    <col min="14847" max="14847" width="10.29296875" bestFit="1" customWidth="1"/>
    <col min="14848" max="14848" width="11.29296875" customWidth="1"/>
    <col min="14849" max="14849" width="5" customWidth="1"/>
    <col min="14850" max="14855" width="15" customWidth="1"/>
    <col min="15095" max="15095" width="5.1171875" customWidth="1"/>
    <col min="15096" max="15096" width="41.703125" customWidth="1"/>
    <col min="15097" max="15097" width="14.703125" customWidth="1"/>
    <col min="15098" max="15098" width="14.87890625" customWidth="1"/>
    <col min="15099" max="15100" width="11.703125" customWidth="1"/>
    <col min="15101" max="15101" width="11.87890625" bestFit="1" customWidth="1"/>
    <col min="15103" max="15103" width="10.29296875" bestFit="1" customWidth="1"/>
    <col min="15104" max="15104" width="11.29296875" customWidth="1"/>
    <col min="15105" max="15105" width="5" customWidth="1"/>
    <col min="15106" max="15111" width="15" customWidth="1"/>
    <col min="15351" max="15351" width="5.1171875" customWidth="1"/>
    <col min="15352" max="15352" width="41.703125" customWidth="1"/>
    <col min="15353" max="15353" width="14.703125" customWidth="1"/>
    <col min="15354" max="15354" width="14.87890625" customWidth="1"/>
    <col min="15355" max="15356" width="11.703125" customWidth="1"/>
    <col min="15357" max="15357" width="11.87890625" bestFit="1" customWidth="1"/>
    <col min="15359" max="15359" width="10.29296875" bestFit="1" customWidth="1"/>
    <col min="15360" max="15360" width="11.29296875" customWidth="1"/>
    <col min="15361" max="15361" width="5" customWidth="1"/>
    <col min="15362" max="15367" width="15" customWidth="1"/>
    <col min="15607" max="15607" width="5.1171875" customWidth="1"/>
    <col min="15608" max="15608" width="41.703125" customWidth="1"/>
    <col min="15609" max="15609" width="14.703125" customWidth="1"/>
    <col min="15610" max="15610" width="14.87890625" customWidth="1"/>
    <col min="15611" max="15612" width="11.703125" customWidth="1"/>
    <col min="15613" max="15613" width="11.87890625" bestFit="1" customWidth="1"/>
    <col min="15615" max="15615" width="10.29296875" bestFit="1" customWidth="1"/>
    <col min="15616" max="15616" width="11.29296875" customWidth="1"/>
    <col min="15617" max="15617" width="5" customWidth="1"/>
    <col min="15618" max="15623" width="15" customWidth="1"/>
    <col min="15863" max="15863" width="5.1171875" customWidth="1"/>
    <col min="15864" max="15864" width="41.703125" customWidth="1"/>
    <col min="15865" max="15865" width="14.703125" customWidth="1"/>
    <col min="15866" max="15866" width="14.87890625" customWidth="1"/>
    <col min="15867" max="15868" width="11.703125" customWidth="1"/>
    <col min="15869" max="15869" width="11.87890625" bestFit="1" customWidth="1"/>
    <col min="15871" max="15871" width="10.29296875" bestFit="1" customWidth="1"/>
    <col min="15872" max="15872" width="11.29296875" customWidth="1"/>
    <col min="15873" max="15873" width="5" customWidth="1"/>
    <col min="15874" max="15879" width="15" customWidth="1"/>
    <col min="16119" max="16119" width="5.1171875" customWidth="1"/>
    <col min="16120" max="16120" width="41.703125" customWidth="1"/>
    <col min="16121" max="16121" width="14.703125" customWidth="1"/>
    <col min="16122" max="16122" width="14.87890625" customWidth="1"/>
    <col min="16123" max="16124" width="11.703125" customWidth="1"/>
    <col min="16125" max="16125" width="11.87890625" bestFit="1" customWidth="1"/>
    <col min="16127" max="16127" width="10.29296875" bestFit="1" customWidth="1"/>
    <col min="16128" max="16128" width="11.29296875" customWidth="1"/>
    <col min="16129" max="16129" width="5" customWidth="1"/>
    <col min="16130" max="16135" width="15" customWidth="1"/>
  </cols>
  <sheetData>
    <row r="1" spans="1:8" ht="26.25" customHeight="1" x14ac:dyDescent="1">
      <c r="A1" s="1"/>
      <c r="B1" s="2" t="s">
        <v>0</v>
      </c>
      <c r="C1" s="3"/>
      <c r="D1" s="3"/>
      <c r="E1" s="3"/>
      <c r="F1" s="3"/>
      <c r="G1" s="3"/>
      <c r="H1" s="3"/>
    </row>
    <row r="2" spans="1:8" ht="21.75" customHeight="1" x14ac:dyDescent="0.55000000000000004">
      <c r="A2" s="4">
        <f>ROW()</f>
        <v>2</v>
      </c>
      <c r="B2" s="7" t="s">
        <v>33</v>
      </c>
      <c r="C2" s="5"/>
      <c r="D2" s="5"/>
      <c r="E2" s="5"/>
      <c r="F2" s="5"/>
      <c r="G2" s="13"/>
      <c r="H2" s="13"/>
    </row>
    <row r="3" spans="1:8" ht="30" customHeight="1" x14ac:dyDescent="0.5">
      <c r="A3" s="4">
        <f>ROW()</f>
        <v>3</v>
      </c>
      <c r="B3" s="8" t="s">
        <v>34</v>
      </c>
      <c r="C3" s="27" t="s">
        <v>2</v>
      </c>
      <c r="D3" s="10"/>
      <c r="E3" s="9" t="s">
        <v>3</v>
      </c>
      <c r="F3" s="9" t="s">
        <v>4</v>
      </c>
      <c r="G3" s="14"/>
      <c r="H3" s="29" t="s">
        <v>5</v>
      </c>
    </row>
    <row r="4" spans="1:8" ht="16.45" customHeight="1" x14ac:dyDescent="0.5">
      <c r="A4" s="4">
        <f>ROW()</f>
        <v>4</v>
      </c>
      <c r="C4" s="28">
        <v>2018</v>
      </c>
      <c r="D4" s="10"/>
      <c r="E4" s="26"/>
      <c r="F4" s="26"/>
      <c r="G4" s="14"/>
      <c r="H4" s="28">
        <f>+C4</f>
        <v>2018</v>
      </c>
    </row>
    <row r="5" spans="1:8" ht="13" customHeight="1" x14ac:dyDescent="0.5">
      <c r="A5" s="4">
        <f>ROW()</f>
        <v>5</v>
      </c>
      <c r="B5" s="15" t="s">
        <v>6</v>
      </c>
      <c r="C5" s="16"/>
      <c r="D5" s="17"/>
      <c r="E5" s="18"/>
      <c r="F5" s="18"/>
      <c r="G5" s="11"/>
      <c r="H5" s="19"/>
    </row>
    <row r="6" spans="1:8" ht="25.45" customHeight="1" x14ac:dyDescent="0.5">
      <c r="A6" s="4">
        <f>ROW()</f>
        <v>6</v>
      </c>
      <c r="B6" s="20" t="s">
        <v>1</v>
      </c>
      <c r="C6" s="30">
        <v>50</v>
      </c>
      <c r="D6" s="21"/>
      <c r="E6" s="22"/>
      <c r="F6" s="22"/>
      <c r="H6" s="12"/>
    </row>
    <row r="7" spans="1:8" ht="25.45" customHeight="1" x14ac:dyDescent="0.5">
      <c r="A7" s="4">
        <f>ROW()</f>
        <v>7</v>
      </c>
      <c r="B7" s="20" t="s">
        <v>7</v>
      </c>
      <c r="C7" s="30">
        <v>80</v>
      </c>
      <c r="D7" s="21"/>
      <c r="E7" s="22"/>
      <c r="F7" s="22"/>
      <c r="H7" s="12"/>
    </row>
    <row r="8" spans="1:8" ht="25.45" customHeight="1" x14ac:dyDescent="0.5">
      <c r="A8" s="4">
        <f>ROW()</f>
        <v>8</v>
      </c>
      <c r="B8" s="20" t="s">
        <v>8</v>
      </c>
      <c r="C8" s="30">
        <v>105</v>
      </c>
      <c r="D8" s="21"/>
      <c r="E8" s="22"/>
      <c r="F8" s="22"/>
      <c r="H8" s="12"/>
    </row>
    <row r="9" spans="1:8" ht="25.45" customHeight="1" x14ac:dyDescent="0.5">
      <c r="A9" s="4">
        <f>ROW()</f>
        <v>9</v>
      </c>
      <c r="B9" s="20" t="s">
        <v>9</v>
      </c>
      <c r="C9" s="30">
        <v>10</v>
      </c>
      <c r="D9" s="21"/>
      <c r="E9" s="22"/>
      <c r="F9" s="22"/>
      <c r="H9" s="12"/>
    </row>
    <row r="10" spans="1:8" ht="25.45" customHeight="1" thickBot="1" x14ac:dyDescent="0.55000000000000004">
      <c r="A10" s="4">
        <f>ROW()</f>
        <v>10</v>
      </c>
      <c r="B10" s="15" t="s">
        <v>10</v>
      </c>
      <c r="C10" s="31">
        <f>SUM(C6:C9)</f>
        <v>245</v>
      </c>
      <c r="D10" s="20"/>
      <c r="E10" s="20"/>
      <c r="F10" s="20"/>
      <c r="H10" s="6"/>
    </row>
    <row r="11" spans="1:8" ht="13.7" customHeight="1" thickTop="1" x14ac:dyDescent="0.5">
      <c r="A11" s="4">
        <f>ROW()</f>
        <v>11</v>
      </c>
      <c r="B11" s="20"/>
      <c r="C11" s="32"/>
      <c r="D11" s="20"/>
      <c r="E11" s="20"/>
      <c r="F11" s="20"/>
      <c r="H11" s="19"/>
    </row>
    <row r="12" spans="1:8" ht="25.45" customHeight="1" thickTop="1" x14ac:dyDescent="0.5">
      <c r="A12" s="4">
        <f>ROW()</f>
        <v>12</v>
      </c>
      <c r="B12" s="20" t="s">
        <v>11</v>
      </c>
      <c r="C12" s="30">
        <v>0</v>
      </c>
      <c r="D12" s="20"/>
      <c r="E12" s="6"/>
      <c r="F12" s="6"/>
      <c r="H12" s="12"/>
    </row>
    <row r="13" spans="1:8" ht="25.45" customHeight="1" x14ac:dyDescent="0.5">
      <c r="A13" s="4">
        <f>ROW()</f>
        <v>13</v>
      </c>
      <c r="B13" s="20" t="s">
        <v>12</v>
      </c>
      <c r="C13" s="30">
        <v>0</v>
      </c>
      <c r="D13" s="20"/>
      <c r="E13" s="6"/>
      <c r="F13" s="6"/>
      <c r="H13" s="12"/>
    </row>
    <row r="14" spans="1:8" ht="25.45" customHeight="1" x14ac:dyDescent="0.5">
      <c r="A14" s="4">
        <f>ROW()</f>
        <v>14</v>
      </c>
      <c r="B14" s="20" t="s">
        <v>13</v>
      </c>
      <c r="C14" s="30">
        <v>150</v>
      </c>
      <c r="D14" s="20"/>
      <c r="E14" s="6"/>
      <c r="F14" s="6"/>
      <c r="H14" s="12"/>
    </row>
    <row r="15" spans="1:8" ht="25.45" customHeight="1" x14ac:dyDescent="0.5">
      <c r="A15" s="4">
        <f>ROW()</f>
        <v>15</v>
      </c>
      <c r="B15" s="20" t="s">
        <v>14</v>
      </c>
      <c r="C15" s="30">
        <v>450</v>
      </c>
      <c r="D15" s="20"/>
      <c r="E15" s="6"/>
      <c r="F15" s="6"/>
      <c r="H15" s="12"/>
    </row>
    <row r="16" spans="1:8" ht="25.45" customHeight="1" thickBot="1" x14ac:dyDescent="0.55000000000000004">
      <c r="A16" s="4">
        <f>ROW()</f>
        <v>16</v>
      </c>
      <c r="B16" s="15" t="s">
        <v>15</v>
      </c>
      <c r="C16" s="31">
        <f>SUM(C10:C15)</f>
        <v>845</v>
      </c>
      <c r="D16" s="20"/>
      <c r="E16" s="20"/>
      <c r="F16" s="20"/>
      <c r="H16" s="6"/>
    </row>
    <row r="17" spans="1:8" ht="13.7" customHeight="1" thickTop="1" x14ac:dyDescent="0.5">
      <c r="A17" s="4">
        <f>ROW()</f>
        <v>17</v>
      </c>
      <c r="B17" s="20"/>
      <c r="C17" s="32"/>
      <c r="D17" s="20"/>
      <c r="E17" s="20"/>
      <c r="F17" s="20"/>
      <c r="H17" s="19"/>
    </row>
    <row r="18" spans="1:8" ht="21.75" customHeight="1" thickTop="1" x14ac:dyDescent="0.5">
      <c r="A18" s="4">
        <f>ROW()</f>
        <v>18</v>
      </c>
      <c r="B18" s="15" t="s">
        <v>16</v>
      </c>
      <c r="C18" s="32"/>
      <c r="D18" s="20"/>
      <c r="E18" s="20"/>
      <c r="F18" s="20"/>
      <c r="H18" s="19"/>
    </row>
    <row r="19" spans="1:8" ht="25.45" customHeight="1" x14ac:dyDescent="0.5">
      <c r="A19" s="4">
        <f>ROW()</f>
        <v>19</v>
      </c>
      <c r="B19" s="20" t="s">
        <v>17</v>
      </c>
      <c r="C19" s="30">
        <v>30</v>
      </c>
      <c r="D19" s="20"/>
      <c r="E19" s="6"/>
      <c r="F19" s="6"/>
      <c r="H19" s="12"/>
    </row>
    <row r="20" spans="1:8" ht="25.45" customHeight="1" x14ac:dyDescent="0.5">
      <c r="A20" s="4">
        <f>ROW()</f>
        <v>20</v>
      </c>
      <c r="B20" s="20" t="s">
        <v>18</v>
      </c>
      <c r="C20" s="30">
        <v>15</v>
      </c>
      <c r="D20" s="20"/>
      <c r="E20" s="6"/>
      <c r="F20" s="6"/>
      <c r="H20" s="12"/>
    </row>
    <row r="21" spans="1:8" ht="25.45" customHeight="1" thickBot="1" x14ac:dyDescent="0.55000000000000004">
      <c r="A21" s="4">
        <f>ROW()</f>
        <v>21</v>
      </c>
      <c r="B21" s="15" t="s">
        <v>19</v>
      </c>
      <c r="C21" s="31">
        <f>+C20+C19</f>
        <v>45</v>
      </c>
      <c r="D21" s="20"/>
      <c r="E21" s="20"/>
      <c r="F21" s="20"/>
      <c r="H21" s="6"/>
    </row>
    <row r="22" spans="1:8" ht="13.7" customHeight="1" thickTop="1" x14ac:dyDescent="0.5">
      <c r="A22" s="4">
        <f>ROW()</f>
        <v>22</v>
      </c>
      <c r="B22" s="20"/>
      <c r="C22" s="32"/>
      <c r="D22" s="20"/>
      <c r="E22" s="20"/>
      <c r="F22" s="20"/>
      <c r="H22" s="19"/>
    </row>
    <row r="23" spans="1:8" ht="25.45" customHeight="1" x14ac:dyDescent="0.5">
      <c r="A23" s="4">
        <f>ROW()</f>
        <v>23</v>
      </c>
      <c r="B23" s="20" t="s">
        <v>20</v>
      </c>
      <c r="C23" s="30">
        <v>320</v>
      </c>
      <c r="D23" s="20"/>
      <c r="E23" s="6"/>
      <c r="F23" s="6"/>
      <c r="H23" s="12"/>
    </row>
    <row r="24" spans="1:8" ht="25.45" customHeight="1" x14ac:dyDescent="0.5">
      <c r="A24" s="4">
        <f>ROW()</f>
        <v>24</v>
      </c>
      <c r="B24" s="20" t="s">
        <v>29</v>
      </c>
      <c r="C24" s="30"/>
      <c r="D24" s="20"/>
      <c r="E24" s="6"/>
      <c r="F24" s="6"/>
      <c r="H24" s="12"/>
    </row>
    <row r="25" spans="1:8" ht="25.45" customHeight="1" x14ac:dyDescent="0.5">
      <c r="A25" s="4">
        <f>ROW()</f>
        <v>25</v>
      </c>
      <c r="B25" s="20" t="s">
        <v>30</v>
      </c>
      <c r="C25" s="30"/>
      <c r="D25" s="20"/>
      <c r="E25" s="6"/>
      <c r="F25" s="6"/>
      <c r="H25" s="12"/>
    </row>
    <row r="26" spans="1:8" ht="25.45" customHeight="1" x14ac:dyDescent="0.5">
      <c r="A26" s="4">
        <f>ROW()</f>
        <v>26</v>
      </c>
      <c r="B26" s="20" t="s">
        <v>31</v>
      </c>
      <c r="C26" s="30"/>
      <c r="D26" s="20"/>
      <c r="E26" s="6"/>
      <c r="F26" s="6"/>
      <c r="H26" s="12"/>
    </row>
    <row r="27" spans="1:8" ht="25.45" customHeight="1" x14ac:dyDescent="0.5">
      <c r="A27" s="4">
        <f>ROW()</f>
        <v>27</v>
      </c>
      <c r="B27" s="20" t="s">
        <v>32</v>
      </c>
      <c r="C27" s="30"/>
      <c r="D27" s="20"/>
      <c r="E27" s="6"/>
      <c r="F27" s="6"/>
      <c r="H27" s="12"/>
    </row>
    <row r="28" spans="1:8" ht="25.45" customHeight="1" thickBot="1" x14ac:dyDescent="0.55000000000000004">
      <c r="A28" s="4">
        <f>ROW()</f>
        <v>28</v>
      </c>
      <c r="B28" s="20" t="s">
        <v>21</v>
      </c>
      <c r="C28" s="31">
        <f>SUM(C23:C27)</f>
        <v>320</v>
      </c>
      <c r="D28" s="20"/>
      <c r="E28" s="20"/>
      <c r="F28" s="20"/>
      <c r="H28" s="12"/>
    </row>
    <row r="29" spans="1:8" ht="13.7" customHeight="1" thickTop="1" x14ac:dyDescent="0.5">
      <c r="A29" s="4">
        <f>ROW()</f>
        <v>29</v>
      </c>
      <c r="B29" s="20"/>
      <c r="C29" s="32"/>
      <c r="D29" s="20"/>
      <c r="E29" s="20"/>
      <c r="F29" s="20"/>
      <c r="H29" s="19"/>
    </row>
    <row r="30" spans="1:8" ht="25.45" customHeight="1" x14ac:dyDescent="0.5">
      <c r="A30" s="4">
        <f>ROW()</f>
        <v>30</v>
      </c>
      <c r="B30" s="20" t="s">
        <v>22</v>
      </c>
      <c r="C30" s="30">
        <v>10</v>
      </c>
      <c r="D30" s="20"/>
      <c r="E30" s="6"/>
      <c r="F30" s="6"/>
      <c r="H30" s="12"/>
    </row>
    <row r="31" spans="1:8" ht="25.45" customHeight="1" thickBot="1" x14ac:dyDescent="0.55000000000000004">
      <c r="A31" s="4">
        <f>ROW()</f>
        <v>31</v>
      </c>
      <c r="B31" s="15" t="s">
        <v>23</v>
      </c>
      <c r="C31" s="31">
        <f>+C30+C28+C21</f>
        <v>375</v>
      </c>
      <c r="D31" s="20"/>
      <c r="E31" s="20"/>
      <c r="F31" s="20"/>
      <c r="H31" s="6"/>
    </row>
    <row r="32" spans="1:8" ht="13.7" customHeight="1" thickTop="1" x14ac:dyDescent="0.5">
      <c r="A32" s="4">
        <f>ROW()</f>
        <v>32</v>
      </c>
      <c r="B32" s="20"/>
      <c r="C32" s="32"/>
      <c r="D32" s="20"/>
      <c r="E32" s="20"/>
      <c r="F32" s="20"/>
      <c r="H32" s="19"/>
    </row>
    <row r="33" spans="1:8" ht="13.7" customHeight="1" x14ac:dyDescent="0.5">
      <c r="A33" s="4">
        <f>ROW()</f>
        <v>33</v>
      </c>
      <c r="B33" s="15" t="s">
        <v>24</v>
      </c>
      <c r="C33" s="32"/>
      <c r="D33" s="20"/>
      <c r="E33" s="20"/>
      <c r="F33" s="20"/>
      <c r="H33" s="19"/>
    </row>
    <row r="34" spans="1:8" ht="25.45" customHeight="1" x14ac:dyDescent="0.5">
      <c r="A34" s="4">
        <f>ROW()</f>
        <v>34</v>
      </c>
      <c r="B34" s="20" t="s">
        <v>25</v>
      </c>
      <c r="C34" s="30">
        <v>260</v>
      </c>
      <c r="D34" s="20"/>
      <c r="E34" s="6"/>
      <c r="F34" s="6"/>
      <c r="H34" s="12"/>
    </row>
    <row r="35" spans="1:8" ht="25.45" customHeight="1" thickBot="1" x14ac:dyDescent="0.55000000000000004">
      <c r="A35" s="4">
        <f>ROW()</f>
        <v>35</v>
      </c>
      <c r="B35" s="20" t="s">
        <v>26</v>
      </c>
      <c r="C35" s="30">
        <v>210</v>
      </c>
      <c r="D35" s="20"/>
      <c r="E35" s="6"/>
      <c r="F35" s="6"/>
      <c r="H35" s="12"/>
    </row>
    <row r="36" spans="1:8" ht="25.45" customHeight="1" thickBot="1" x14ac:dyDescent="0.55000000000000004">
      <c r="A36" s="4">
        <f>ROW()</f>
        <v>36</v>
      </c>
      <c r="B36" s="15" t="s">
        <v>27</v>
      </c>
      <c r="C36" s="33">
        <f>+C35+C34</f>
        <v>470</v>
      </c>
      <c r="D36" s="20"/>
      <c r="E36" s="20"/>
      <c r="F36" s="20"/>
      <c r="G36" s="19"/>
      <c r="H36" s="12"/>
    </row>
    <row r="37" spans="1:8" ht="13.7" customHeight="1" thickTop="1" thickBot="1" x14ac:dyDescent="0.55000000000000004">
      <c r="A37" s="4">
        <f>ROW()</f>
        <v>37</v>
      </c>
      <c r="B37" s="20"/>
      <c r="C37" s="34"/>
      <c r="D37" s="20"/>
      <c r="E37" s="24"/>
      <c r="F37" s="24"/>
      <c r="G37" s="19"/>
      <c r="H37" s="19"/>
    </row>
    <row r="38" spans="1:8" ht="25.45" customHeight="1" thickBot="1" x14ac:dyDescent="0.55000000000000004">
      <c r="A38" s="4">
        <f>ROW()</f>
        <v>38</v>
      </c>
      <c r="B38" s="15" t="s">
        <v>28</v>
      </c>
      <c r="C38" s="31">
        <f>+C36+C31</f>
        <v>845</v>
      </c>
      <c r="D38" s="20"/>
      <c r="E38" s="23"/>
      <c r="F38" s="23"/>
      <c r="G38" s="19"/>
      <c r="H38" s="12"/>
    </row>
    <row r="39" spans="1:8" ht="21.75" customHeight="1" thickTop="1" x14ac:dyDescent="0.5">
      <c r="B39" s="15"/>
      <c r="C39" s="15"/>
      <c r="D39" s="15"/>
      <c r="E39" s="15"/>
      <c r="F39" s="15"/>
      <c r="G39" s="25"/>
      <c r="H39" s="25"/>
    </row>
    <row r="40" spans="1:8" ht="21.75" customHeight="1" x14ac:dyDescent="0.5">
      <c r="A40"/>
    </row>
    <row r="41" spans="1:8" ht="21.75" customHeight="1" x14ac:dyDescent="0.5">
      <c r="A41"/>
    </row>
    <row r="42" spans="1:8" ht="21.75" customHeight="1" x14ac:dyDescent="0.5">
      <c r="A42"/>
    </row>
    <row r="43" spans="1:8" ht="21.75" customHeight="1" x14ac:dyDescent="0.5">
      <c r="A43"/>
    </row>
    <row r="44" spans="1:8" ht="21.75" customHeight="1" x14ac:dyDescent="0.5">
      <c r="A44"/>
    </row>
    <row r="45" spans="1:8" ht="21.75" customHeight="1" x14ac:dyDescent="0.5">
      <c r="A45"/>
    </row>
    <row r="46" spans="1:8" ht="21.75" customHeight="1" x14ac:dyDescent="0.5">
      <c r="A46"/>
    </row>
    <row r="47" spans="1:8" ht="21.75" customHeight="1" x14ac:dyDescent="0.5">
      <c r="A47"/>
    </row>
    <row r="48" spans="1:8" ht="21.75" customHeight="1" x14ac:dyDescent="0.5">
      <c r="A48"/>
    </row>
    <row r="49" spans="1:1" ht="21.75" customHeight="1" x14ac:dyDescent="0.5">
      <c r="A49"/>
    </row>
    <row r="50" spans="1:1" ht="21.75" customHeight="1" x14ac:dyDescent="0.5">
      <c r="A50"/>
    </row>
    <row r="51" spans="1:1" ht="21.75" customHeight="1" x14ac:dyDescent="0.5">
      <c r="A51"/>
    </row>
    <row r="52" spans="1:1" ht="21.75" customHeight="1" x14ac:dyDescent="0.5">
      <c r="A52"/>
    </row>
    <row r="53" spans="1:1" ht="21.75" customHeight="1" x14ac:dyDescent="0.5">
      <c r="A53"/>
    </row>
    <row r="54" spans="1:1" ht="21.75" customHeight="1" x14ac:dyDescent="0.5">
      <c r="A54"/>
    </row>
    <row r="55" spans="1:1" ht="21.75" customHeight="1" x14ac:dyDescent="0.5">
      <c r="A55"/>
    </row>
  </sheetData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cp:lastPrinted>2019-02-21T09:04:24Z</cp:lastPrinted>
  <dcterms:created xsi:type="dcterms:W3CDTF">2019-02-21T08:53:13Z</dcterms:created>
  <dcterms:modified xsi:type="dcterms:W3CDTF">2020-02-06T22:56:49Z</dcterms:modified>
</cp:coreProperties>
</file>