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33" windowHeight="8360" activeTab="0"/>
  </bookViews>
  <sheets>
    <sheet name="Spreadsheet" sheetId="1" r:id="rId1"/>
    <sheet name="PV Table" sheetId="2" r:id="rId2"/>
    <sheet name="Sheet3" sheetId="3" r:id="rId3"/>
  </sheets>
  <definedNames>
    <definedName name="_xlnm.Print_Area" localSheetId="0">'Spreadsheet'!$B$1:$M$104</definedName>
  </definedNames>
  <calcPr fullCalcOnLoad="1"/>
</workbook>
</file>

<file path=xl/sharedStrings.xml><?xml version="1.0" encoding="utf-8"?>
<sst xmlns="http://schemas.openxmlformats.org/spreadsheetml/2006/main" count="93" uniqueCount="80">
  <si>
    <t>Name</t>
  </si>
  <si>
    <t>Sources:</t>
  </si>
  <si>
    <t>Amount</t>
  </si>
  <si>
    <t>Bank Loan</t>
  </si>
  <si>
    <t>Corporate Bonds</t>
  </si>
  <si>
    <t>Equity</t>
  </si>
  <si>
    <t xml:space="preserve">  Total Sources</t>
  </si>
  <si>
    <t>Uses:</t>
  </si>
  <si>
    <t xml:space="preserve">  Total Uses</t>
  </si>
  <si>
    <t>% Capital</t>
  </si>
  <si>
    <t>Expected Return</t>
  </si>
  <si>
    <t>WACC</t>
  </si>
  <si>
    <t>Bank Loan Information</t>
  </si>
  <si>
    <t>Amount Outstanding</t>
  </si>
  <si>
    <t>Schedule Payments</t>
  </si>
  <si>
    <t>Corporate Bond Information</t>
  </si>
  <si>
    <t>Total</t>
  </si>
  <si>
    <t>Total Financing</t>
  </si>
  <si>
    <t>Total Debt Outstanding</t>
  </si>
  <si>
    <t>Operating Expense Assumptions</t>
  </si>
  <si>
    <t xml:space="preserve">  Operating Expenses</t>
  </si>
  <si>
    <t>EBITDA</t>
  </si>
  <si>
    <t>Less Depreciation</t>
  </si>
  <si>
    <t>EBIT</t>
  </si>
  <si>
    <t>Less Capital Expenditures</t>
  </si>
  <si>
    <t xml:space="preserve">  Free Cash Flow before financing</t>
  </si>
  <si>
    <t>Less Financing Expenses</t>
  </si>
  <si>
    <t>Debt Outstanding</t>
  </si>
  <si>
    <t>Equity NPV=</t>
  </si>
  <si>
    <t>Total Revenues=</t>
  </si>
  <si>
    <t>Cost of Revenues=</t>
  </si>
  <si>
    <t>Operating Expenses=</t>
  </si>
  <si>
    <t>EBITDA=</t>
  </si>
  <si>
    <t>Year 0</t>
  </si>
  <si>
    <t>Year 1</t>
  </si>
  <si>
    <t>Year 2</t>
  </si>
  <si>
    <t>Year 3</t>
  </si>
  <si>
    <t>Net Equity Cash Flow</t>
  </si>
  <si>
    <t>PV (Yr 1) =</t>
  </si>
  <si>
    <t>PV (Yr 2) =</t>
  </si>
  <si>
    <t>PV (Yr 3) =</t>
  </si>
  <si>
    <t>Net Equity Cash Flows (transfer from Q3 and 4)</t>
  </si>
  <si>
    <t>Less Taxes</t>
  </si>
  <si>
    <t>Average Terminal Value</t>
  </si>
  <si>
    <t>Initial
Equity
Investment</t>
  </si>
  <si>
    <t>Interest Payments</t>
  </si>
  <si>
    <t xml:space="preserve">  Total Bank Loan Financing Payment</t>
  </si>
  <si>
    <t xml:space="preserve">  Total Corporate Bond Financing Payment</t>
  </si>
  <si>
    <t xml:space="preserve">  TV using the EBITDA Multiple Method (Use Initial purchase multiple of EBITDA)</t>
  </si>
  <si>
    <t xml:space="preserve">  TV using the Perpetuity Method  (using WACC as Discount Rate)</t>
  </si>
  <si>
    <t>PV Table</t>
  </si>
  <si>
    <t>Total PV of Equity</t>
  </si>
  <si>
    <t>Less Initial Equity</t>
  </si>
  <si>
    <t>EBIT (from Previous Page</t>
  </si>
  <si>
    <t>QUESTION 6</t>
  </si>
  <si>
    <t>Year 4</t>
  </si>
  <si>
    <t>Year 5</t>
  </si>
  <si>
    <t>Year 6</t>
  </si>
  <si>
    <t>Year 7</t>
  </si>
  <si>
    <t>Year 8</t>
  </si>
  <si>
    <t xml:space="preserve">Less Working Capital </t>
  </si>
  <si>
    <t>Exit 
Year 3</t>
  </si>
  <si>
    <t>Expected Return  
(After Tax)</t>
  </si>
  <si>
    <t>Year 3
Exit Year</t>
  </si>
  <si>
    <t>Equity Value at Exit Year</t>
  </si>
  <si>
    <t xml:space="preserve">Year 4 </t>
  </si>
  <si>
    <t xml:space="preserve">    1. Using The Initial Purchase Multiple including the Cost of the Property, Renovation Expenses, Furniture &amp; Equipment  and Transaction Fees, </t>
  </si>
  <si>
    <t>Cost of Revenue Assumptions</t>
  </si>
  <si>
    <t xml:space="preserve">  Cost of Revenue</t>
  </si>
  <si>
    <t xml:space="preserve">    2. Using the Perpetuity Method assuming this year's Casf Flow, WACC as a discount rate and 0.0% growth Rate</t>
  </si>
  <si>
    <t>Plus Depreciation</t>
  </si>
  <si>
    <t>PV Table Factors  for Equity (use 4 decimals)</t>
  </si>
  <si>
    <t>DCF WORKSHEET</t>
  </si>
  <si>
    <t>Develop the Transaction Sources and Uses, as well as Calcualte the WACC</t>
  </si>
  <si>
    <t>Calculate the Company's First Year Operating Results</t>
  </si>
  <si>
    <t>Complete the Financing Obligations for the first 8 years given the data above:</t>
  </si>
  <si>
    <r>
      <t>Calculate Equity Cash Flows – show all calculations in the boxes below [</t>
    </r>
    <r>
      <rPr>
        <b/>
        <i/>
        <sz val="10"/>
        <rFont val="Arial"/>
        <family val="2"/>
      </rPr>
      <t>Tip: the first year EBITDA should be the same as Q1]:</t>
    </r>
  </si>
  <si>
    <t>Calculate the Average Terminal Value and Terminal Equity Value using the following two methods:</t>
  </si>
  <si>
    <t>Calculate the Equity NPV</t>
  </si>
  <si>
    <t>Revenues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</si>
</sst>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%"/>
    <numFmt numFmtId="173" formatCode="_(* #,##0_);_(* \(#,##0\);_(* &quot;-&quot;??_);_(@_)"/>
    <numFmt numFmtId="174" formatCode="0.0%"/>
    <numFmt numFmtId="175" formatCode="_-[$$-409]* #,##0.00_ ;_-[$$-409]* \-#,##0.00\ ;_-[$$-409]* &quot;-&quot;??_ ;_-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\x"/>
    <numFmt numFmtId="181" formatCode="&quot;$&quot;#,#00.0"/>
    <numFmt numFmtId="182" formatCode="_-* #,##0.0_-;\-* #,##0.0_-;_-* &quot;-&quot;??_-;_-@_-"/>
    <numFmt numFmtId="183" formatCode="0.00\x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00000_-;\-* #,##0.000000_-;_-* &quot;-&quot;??_-;_-@_-"/>
    <numFmt numFmtId="188" formatCode="#,##0.0"/>
    <numFmt numFmtId="189" formatCode="&quot;$&quot;#,#00.00"/>
    <numFmt numFmtId="190" formatCode="_-* #,##0_-;\-* #,##0_-;_-* &quot;-&quot;??_-;_-@_-"/>
    <numFmt numFmtId="191" formatCode="0.000\x"/>
    <numFmt numFmtId="192" formatCode="_(* #,##0.0_);_(* \(#,##0.0\);_(* &quot;-&quot;?_);_(@_)"/>
    <numFmt numFmtId="193" formatCode="_([$$-409]* #,##0.00_);_([$$-409]* \(#,##0.00\);_([$$-409]* &quot;-&quot;??_);_(@_)"/>
    <numFmt numFmtId="194" formatCode="&quot;$&quot;#,#00"/>
    <numFmt numFmtId="195" formatCode="&quot;$&quot;0.00"/>
    <numFmt numFmtId="196" formatCode="_-* #,##0.0000000_-;\-* #,##0.0000000_-;_-* &quot;-&quot;??_-;_-@_-"/>
    <numFmt numFmtId="197" formatCode="_-* #,##0.00000000_-;\-* #,##0.00000000_-;_-* &quot;-&quot;??_-;_-@_-"/>
    <numFmt numFmtId="198" formatCode="_-* #,##0.000000000_-;\-* #,##0.000000000_-;_-* &quot;-&quot;??_-;_-@_-"/>
    <numFmt numFmtId="199" formatCode="_(* #,##0.0000_);_(* \(#,##0.0000\);_(* &quot;-&quot;????_);_(@_)"/>
  </numFmts>
  <fonts count="49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12"/>
      <color indexed="12"/>
      <name val="Arial"/>
      <family val="0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Alignment="1" quotePrefix="1">
      <alignment horizontal="center"/>
    </xf>
    <xf numFmtId="171" fontId="0" fillId="0" borderId="0" xfId="42" applyFont="1" applyAlignment="1">
      <alignment/>
    </xf>
    <xf numFmtId="171" fontId="0" fillId="0" borderId="0" xfId="42" applyFont="1" applyBorder="1" applyAlignment="1">
      <alignment/>
    </xf>
    <xf numFmtId="171" fontId="0" fillId="0" borderId="0" xfId="42" applyFont="1" applyAlignment="1">
      <alignment horizontal="center"/>
    </xf>
    <xf numFmtId="171" fontId="0" fillId="0" borderId="0" xfId="42" applyFont="1" applyAlignment="1" quotePrefix="1">
      <alignment horizontal="left"/>
    </xf>
    <xf numFmtId="171" fontId="3" fillId="0" borderId="0" xfId="42" applyFont="1" applyAlignment="1">
      <alignment/>
    </xf>
    <xf numFmtId="171" fontId="1" fillId="0" borderId="0" xfId="42" applyFont="1" applyAlignment="1">
      <alignment/>
    </xf>
    <xf numFmtId="171" fontId="5" fillId="0" borderId="0" xfId="42" applyFont="1" applyBorder="1" applyAlignment="1">
      <alignment vertical="center"/>
    </xf>
    <xf numFmtId="173" fontId="0" fillId="0" borderId="0" xfId="42" applyNumberFormat="1" applyFont="1" applyBorder="1" applyAlignment="1">
      <alignment/>
    </xf>
    <xf numFmtId="174" fontId="0" fillId="0" borderId="0" xfId="59" applyNumberFormat="1" applyFont="1" applyBorder="1" applyAlignment="1">
      <alignment/>
    </xf>
    <xf numFmtId="173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Alignment="1">
      <alignment horizontal="left" vertical="center"/>
    </xf>
    <xf numFmtId="171" fontId="4" fillId="0" borderId="0" xfId="42" applyFont="1" applyAlignment="1">
      <alignment horizontal="right"/>
    </xf>
    <xf numFmtId="171" fontId="0" fillId="0" borderId="0" xfId="42" applyFont="1" applyAlignment="1" quotePrefix="1">
      <alignment/>
    </xf>
    <xf numFmtId="173" fontId="0" fillId="0" borderId="0" xfId="42" applyNumberFormat="1" applyFont="1" applyAlignment="1">
      <alignment/>
    </xf>
    <xf numFmtId="171" fontId="8" fillId="0" borderId="0" xfId="42" applyFont="1" applyAlignment="1" quotePrefix="1">
      <alignment horizontal="center"/>
    </xf>
    <xf numFmtId="171" fontId="7" fillId="0" borderId="0" xfId="42" applyFont="1" applyAlignment="1">
      <alignment/>
    </xf>
    <xf numFmtId="0" fontId="7" fillId="0" borderId="0" xfId="0" applyFont="1" applyAlignment="1">
      <alignment/>
    </xf>
    <xf numFmtId="171" fontId="8" fillId="0" borderId="12" xfId="42" applyFont="1" applyBorder="1" applyAlignment="1">
      <alignment/>
    </xf>
    <xf numFmtId="0" fontId="8" fillId="0" borderId="0" xfId="0" applyFont="1" applyBorder="1" applyAlignment="1">
      <alignment/>
    </xf>
    <xf numFmtId="171" fontId="7" fillId="0" borderId="0" xfId="42" applyFont="1" applyAlignment="1">
      <alignment horizontal="left" vertical="center"/>
    </xf>
    <xf numFmtId="171" fontId="7" fillId="0" borderId="0" xfId="42" applyFont="1" applyAlignment="1">
      <alignment horizontal="right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 quotePrefix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71" fontId="7" fillId="33" borderId="12" xfId="42" applyFont="1" applyFill="1" applyBorder="1" applyAlignment="1">
      <alignment horizontal="center" vertical="center"/>
    </xf>
    <xf numFmtId="171" fontId="9" fillId="33" borderId="12" xfId="42" applyFont="1" applyFill="1" applyBorder="1" applyAlignment="1">
      <alignment vertical="center"/>
    </xf>
    <xf numFmtId="171" fontId="0" fillId="0" borderId="0" xfId="42" applyFont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171" fontId="8" fillId="0" borderId="0" xfId="42" applyFont="1" applyBorder="1" applyAlignment="1">
      <alignment/>
    </xf>
    <xf numFmtId="0" fontId="9" fillId="0" borderId="0" xfId="0" applyFont="1" applyFill="1" applyBorder="1" applyAlignment="1">
      <alignment/>
    </xf>
    <xf numFmtId="171" fontId="8" fillId="0" borderId="0" xfId="42" applyFont="1" applyAlignment="1">
      <alignment horizontal="center"/>
    </xf>
    <xf numFmtId="171" fontId="8" fillId="0" borderId="0" xfId="42" applyFont="1" applyAlignment="1" quotePrefix="1">
      <alignment horizontal="left"/>
    </xf>
    <xf numFmtId="171" fontId="8" fillId="0" borderId="0" xfId="42" applyFont="1" applyAlignment="1">
      <alignment horizontal="right"/>
    </xf>
    <xf numFmtId="182" fontId="8" fillId="0" borderId="0" xfId="42" applyNumberFormat="1" applyFont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171" fontId="9" fillId="0" borderId="0" xfId="42" applyFont="1" applyBorder="1" applyAlignment="1">
      <alignment/>
    </xf>
    <xf numFmtId="0" fontId="8" fillId="0" borderId="0" xfId="0" applyFont="1" applyAlignment="1">
      <alignment vertical="top"/>
    </xf>
    <xf numFmtId="173" fontId="8" fillId="0" borderId="0" xfId="42" applyNumberFormat="1" applyFont="1" applyBorder="1" applyAlignment="1">
      <alignment vertical="top"/>
    </xf>
    <xf numFmtId="171" fontId="9" fillId="0" borderId="0" xfId="42" applyFont="1" applyAlignment="1">
      <alignment/>
    </xf>
    <xf numFmtId="171" fontId="8" fillId="0" borderId="0" xfId="42" applyFont="1" applyBorder="1" applyAlignment="1">
      <alignment/>
    </xf>
    <xf numFmtId="9" fontId="8" fillId="0" borderId="0" xfId="0" applyNumberFormat="1" applyFont="1" applyBorder="1" applyAlignment="1">
      <alignment/>
    </xf>
    <xf numFmtId="171" fontId="8" fillId="0" borderId="0" xfId="42" applyFont="1" applyFill="1" applyBorder="1" applyAlignment="1">
      <alignment/>
    </xf>
    <xf numFmtId="171" fontId="4" fillId="33" borderId="12" xfId="42" applyFont="1" applyFill="1" applyBorder="1" applyAlignment="1">
      <alignment horizontal="center" wrapText="1"/>
    </xf>
    <xf numFmtId="171" fontId="4" fillId="0" borderId="0" xfId="42" applyFont="1" applyBorder="1" applyAlignment="1">
      <alignment horizontal="center"/>
    </xf>
    <xf numFmtId="171" fontId="0" fillId="0" borderId="0" xfId="42" applyFont="1" applyAlignment="1">
      <alignment horizontal="left"/>
    </xf>
    <xf numFmtId="171" fontId="8" fillId="0" borderId="0" xfId="42" applyFont="1" applyFill="1" applyBorder="1" applyAlignment="1">
      <alignment horizontal="left"/>
    </xf>
    <xf numFmtId="171" fontId="0" fillId="0" borderId="0" xfId="42" applyFont="1" applyAlignment="1">
      <alignment/>
    </xf>
    <xf numFmtId="190" fontId="8" fillId="0" borderId="14" xfId="42" applyNumberFormat="1" applyFont="1" applyBorder="1" applyAlignment="1">
      <alignment horizontal="center"/>
    </xf>
    <xf numFmtId="190" fontId="8" fillId="0" borderId="0" xfId="42" applyNumberFormat="1" applyFont="1" applyAlignment="1">
      <alignment horizontal="center"/>
    </xf>
    <xf numFmtId="9" fontId="8" fillId="0" borderId="0" xfId="59" applyFont="1" applyBorder="1" applyAlignment="1">
      <alignment/>
    </xf>
    <xf numFmtId="190" fontId="8" fillId="0" borderId="12" xfId="42" applyNumberFormat="1" applyFont="1" applyBorder="1" applyAlignment="1">
      <alignment/>
    </xf>
    <xf numFmtId="174" fontId="8" fillId="0" borderId="12" xfId="59" applyNumberFormat="1" applyFont="1" applyBorder="1" applyAlignment="1">
      <alignment/>
    </xf>
    <xf numFmtId="10" fontId="8" fillId="0" borderId="12" xfId="59" applyNumberFormat="1" applyFont="1" applyBorder="1" applyAlignment="1">
      <alignment/>
    </xf>
    <xf numFmtId="10" fontId="8" fillId="33" borderId="14" xfId="59" applyNumberFormat="1" applyFont="1" applyFill="1" applyBorder="1" applyAlignment="1">
      <alignment/>
    </xf>
    <xf numFmtId="190" fontId="8" fillId="0" borderId="15" xfId="42" applyNumberFormat="1" applyFont="1" applyBorder="1" applyAlignment="1">
      <alignment/>
    </xf>
    <xf numFmtId="190" fontId="7" fillId="0" borderId="15" xfId="42" applyNumberFormat="1" applyFont="1" applyBorder="1" applyAlignment="1">
      <alignment/>
    </xf>
    <xf numFmtId="190" fontId="8" fillId="0" borderId="16" xfId="42" applyNumberFormat="1" applyFont="1" applyBorder="1" applyAlignment="1">
      <alignment/>
    </xf>
    <xf numFmtId="190" fontId="8" fillId="0" borderId="0" xfId="42" applyNumberFormat="1" applyFont="1" applyBorder="1" applyAlignment="1">
      <alignment/>
    </xf>
    <xf numFmtId="190" fontId="8" fillId="0" borderId="0" xfId="42" applyNumberFormat="1" applyFont="1" applyAlignment="1">
      <alignment/>
    </xf>
    <xf numFmtId="190" fontId="8" fillId="0" borderId="15" xfId="42" applyNumberFormat="1" applyFont="1" applyFill="1" applyBorder="1" applyAlignment="1">
      <alignment/>
    </xf>
    <xf numFmtId="190" fontId="8" fillId="0" borderId="17" xfId="42" applyNumberFormat="1" applyFont="1" applyBorder="1" applyAlignment="1">
      <alignment/>
    </xf>
    <xf numFmtId="190" fontId="8" fillId="0" borderId="18" xfId="42" applyNumberFormat="1" applyFont="1" applyBorder="1" applyAlignment="1">
      <alignment/>
    </xf>
    <xf numFmtId="190" fontId="8" fillId="0" borderId="18" xfId="42" applyNumberFormat="1" applyFont="1" applyBorder="1" applyAlignment="1">
      <alignment/>
    </xf>
    <xf numFmtId="190" fontId="8" fillId="0" borderId="15" xfId="42" applyNumberFormat="1" applyFont="1" applyBorder="1" applyAlignment="1">
      <alignment/>
    </xf>
    <xf numFmtId="190" fontId="7" fillId="0" borderId="18" xfId="42" applyNumberFormat="1" applyFont="1" applyBorder="1" applyAlignment="1">
      <alignment/>
    </xf>
    <xf numFmtId="190" fontId="8" fillId="0" borderId="12" xfId="42" applyNumberFormat="1" applyFont="1" applyBorder="1" applyAlignment="1">
      <alignment/>
    </xf>
    <xf numFmtId="190" fontId="8" fillId="0" borderId="12" xfId="42" applyNumberFormat="1" applyFont="1" applyBorder="1" applyAlignment="1">
      <alignment/>
    </xf>
    <xf numFmtId="174" fontId="0" fillId="0" borderId="0" xfId="59" applyNumberFormat="1" applyFont="1" applyAlignment="1">
      <alignment/>
    </xf>
    <xf numFmtId="0" fontId="0" fillId="33" borderId="12" xfId="0" applyFill="1" applyBorder="1" applyAlignment="1">
      <alignment horizontal="center"/>
    </xf>
    <xf numFmtId="174" fontId="4" fillId="33" borderId="12" xfId="59" applyNumberFormat="1" applyFont="1" applyFill="1" applyBorder="1" applyAlignment="1">
      <alignment/>
    </xf>
    <xf numFmtId="185" fontId="0" fillId="0" borderId="12" xfId="42" applyNumberFormat="1" applyFont="1" applyBorder="1" applyAlignment="1">
      <alignment/>
    </xf>
    <xf numFmtId="190" fontId="8" fillId="0" borderId="0" xfId="42" applyNumberFormat="1" applyFont="1" applyAlignment="1">
      <alignment horizontal="right"/>
    </xf>
    <xf numFmtId="190" fontId="8" fillId="0" borderId="13" xfId="42" applyNumberFormat="1" applyFont="1" applyBorder="1" applyAlignment="1">
      <alignment/>
    </xf>
    <xf numFmtId="0" fontId="12" fillId="0" borderId="19" xfId="0" applyFont="1" applyBorder="1" applyAlignment="1">
      <alignment/>
    </xf>
    <xf numFmtId="190" fontId="13" fillId="0" borderId="12" xfId="42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174" fontId="8" fillId="0" borderId="0" xfId="59" applyNumberFormat="1" applyFont="1" applyBorder="1" applyAlignment="1">
      <alignment/>
    </xf>
    <xf numFmtId="174" fontId="0" fillId="0" borderId="0" xfId="59" applyNumberFormat="1" applyFont="1" applyAlignment="1">
      <alignment horizontal="center"/>
    </xf>
    <xf numFmtId="190" fontId="13" fillId="0" borderId="14" xfId="42" applyNumberFormat="1" applyFont="1" applyBorder="1" applyAlignment="1">
      <alignment horizontal="center"/>
    </xf>
    <xf numFmtId="190" fontId="8" fillId="33" borderId="14" xfId="42" applyNumberFormat="1" applyFont="1" applyFill="1" applyBorder="1" applyAlignment="1">
      <alignment/>
    </xf>
    <xf numFmtId="10" fontId="8" fillId="0" borderId="0" xfId="59" applyNumberFormat="1" applyFont="1" applyBorder="1" applyAlignment="1">
      <alignment/>
    </xf>
    <xf numFmtId="172" fontId="8" fillId="0" borderId="20" xfId="59" applyNumberFormat="1" applyFont="1" applyBorder="1" applyAlignment="1">
      <alignment/>
    </xf>
    <xf numFmtId="172" fontId="8" fillId="0" borderId="14" xfId="59" applyNumberFormat="1" applyFont="1" applyBorder="1" applyAlignment="1">
      <alignment/>
    </xf>
    <xf numFmtId="172" fontId="13" fillId="0" borderId="21" xfId="59" applyNumberFormat="1" applyFont="1" applyBorder="1" applyAlignment="1">
      <alignment/>
    </xf>
    <xf numFmtId="185" fontId="14" fillId="0" borderId="12" xfId="42" applyNumberFormat="1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0" fontId="4" fillId="0" borderId="0" xfId="59" applyNumberFormat="1" applyFont="1" applyAlignment="1">
      <alignment/>
    </xf>
    <xf numFmtId="190" fontId="8" fillId="0" borderId="0" xfId="42" applyNumberFormat="1" applyFont="1" applyFill="1" applyAlignment="1">
      <alignment/>
    </xf>
    <xf numFmtId="190" fontId="8" fillId="0" borderId="22" xfId="42" applyNumberFormat="1" applyFont="1" applyBorder="1" applyAlignment="1">
      <alignment/>
    </xf>
    <xf numFmtId="0" fontId="8" fillId="0" borderId="0" xfId="0" applyFont="1" applyBorder="1" applyAlignment="1">
      <alignment/>
    </xf>
    <xf numFmtId="171" fontId="8" fillId="0" borderId="0" xfId="42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71" fontId="9" fillId="0" borderId="0" xfId="42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95</xdr:row>
      <xdr:rowOff>9525</xdr:rowOff>
    </xdr:from>
    <xdr:to>
      <xdr:col>5</xdr:col>
      <xdr:colOff>428625</xdr:colOff>
      <xdr:row>97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5905500" y="34851975"/>
          <a:ext cx="95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95</xdr:row>
      <xdr:rowOff>19050</xdr:rowOff>
    </xdr:from>
    <xdr:to>
      <xdr:col>6</xdr:col>
      <xdr:colOff>352425</xdr:colOff>
      <xdr:row>98</xdr:row>
      <xdr:rowOff>171450</xdr:rowOff>
    </xdr:to>
    <xdr:sp>
      <xdr:nvSpPr>
        <xdr:cNvPr id="2" name="Line 2"/>
        <xdr:cNvSpPr>
          <a:spLocks/>
        </xdr:cNvSpPr>
      </xdr:nvSpPr>
      <xdr:spPr>
        <a:xfrm>
          <a:off x="7105650" y="3486150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95</xdr:row>
      <xdr:rowOff>19050</xdr:rowOff>
    </xdr:from>
    <xdr:to>
      <xdr:col>7</xdr:col>
      <xdr:colOff>400050</xdr:colOff>
      <xdr:row>99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8420100" y="3486150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97</xdr:row>
      <xdr:rowOff>190500</xdr:rowOff>
    </xdr:from>
    <xdr:to>
      <xdr:col>5</xdr:col>
      <xdr:colOff>409575</xdr:colOff>
      <xdr:row>97</xdr:row>
      <xdr:rowOff>190500</xdr:rowOff>
    </xdr:to>
    <xdr:sp>
      <xdr:nvSpPr>
        <xdr:cNvPr id="4" name="Line 5"/>
        <xdr:cNvSpPr>
          <a:spLocks/>
        </xdr:cNvSpPr>
      </xdr:nvSpPr>
      <xdr:spPr>
        <a:xfrm flipH="1">
          <a:off x="4229100" y="355758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161925</xdr:rowOff>
    </xdr:from>
    <xdr:to>
      <xdr:col>6</xdr:col>
      <xdr:colOff>352425</xdr:colOff>
      <xdr:row>98</xdr:row>
      <xdr:rowOff>161925</xdr:rowOff>
    </xdr:to>
    <xdr:sp>
      <xdr:nvSpPr>
        <xdr:cNvPr id="5" name="Line 6"/>
        <xdr:cNvSpPr>
          <a:spLocks/>
        </xdr:cNvSpPr>
      </xdr:nvSpPr>
      <xdr:spPr>
        <a:xfrm flipH="1">
          <a:off x="4219575" y="3589020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99</xdr:row>
      <xdr:rowOff>133350</xdr:rowOff>
    </xdr:from>
    <xdr:to>
      <xdr:col>7</xdr:col>
      <xdr:colOff>400050</xdr:colOff>
      <xdr:row>99</xdr:row>
      <xdr:rowOff>133350</xdr:rowOff>
    </xdr:to>
    <xdr:sp>
      <xdr:nvSpPr>
        <xdr:cNvPr id="6" name="Line 7"/>
        <xdr:cNvSpPr>
          <a:spLocks/>
        </xdr:cNvSpPr>
      </xdr:nvSpPr>
      <xdr:spPr>
        <a:xfrm flipH="1" flipV="1">
          <a:off x="4229100" y="36204525"/>
          <a:ext cx="419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PageLayoutView="0" workbookViewId="0" topLeftCell="C1">
      <selection activeCell="C76" sqref="C76:D76"/>
    </sheetView>
  </sheetViews>
  <sheetFormatPr defaultColWidth="9.140625" defaultRowHeight="12.75"/>
  <cols>
    <col min="1" max="1" width="1.28515625" style="0" customWidth="1"/>
    <col min="2" max="2" width="2.00390625" style="0" customWidth="1"/>
    <col min="3" max="3" width="39.8515625" style="0" customWidth="1"/>
    <col min="4" max="4" width="20.140625" style="0" customWidth="1"/>
    <col min="5" max="9" width="19.00390625" style="0" customWidth="1"/>
    <col min="10" max="10" width="14.8515625" style="0" customWidth="1"/>
    <col min="11" max="11" width="14.57421875" style="0" customWidth="1"/>
    <col min="12" max="12" width="14.28125" style="0" customWidth="1"/>
    <col min="13" max="13" width="13.8515625" style="0" customWidth="1"/>
  </cols>
  <sheetData>
    <row r="1" ht="17.25">
      <c r="C1" s="1" t="s">
        <v>72</v>
      </c>
    </row>
    <row r="2" ht="15.75" customHeight="1" thickBot="1">
      <c r="C2" s="1"/>
    </row>
    <row r="3" spans="3:9" ht="27.75" customHeight="1" thickBot="1">
      <c r="C3" s="2" t="s">
        <v>0</v>
      </c>
      <c r="D3" s="85"/>
      <c r="E3" s="3"/>
      <c r="F3" s="3"/>
      <c r="G3" s="3"/>
      <c r="H3" s="3"/>
      <c r="I3" s="4"/>
    </row>
    <row r="4" ht="14.25" customHeight="1">
      <c r="C4" s="2"/>
    </row>
    <row r="5" spans="3:10" ht="14.25" customHeight="1">
      <c r="C5" s="9"/>
      <c r="D5" s="37"/>
      <c r="E5" s="9"/>
      <c r="F5" s="8"/>
      <c r="G5" s="10"/>
      <c r="H5" s="11"/>
      <c r="I5" s="8"/>
      <c r="J5" s="8"/>
    </row>
    <row r="6" spans="3:10" ht="21" customHeight="1">
      <c r="C6" s="12"/>
      <c r="D6" s="10"/>
      <c r="E6" s="10"/>
      <c r="F6" s="7"/>
      <c r="G6" s="10"/>
      <c r="H6" s="11"/>
      <c r="I6" s="8"/>
      <c r="J6" s="8"/>
    </row>
    <row r="7" spans="3:10" ht="21" customHeight="1">
      <c r="C7" s="110" t="s">
        <v>74</v>
      </c>
      <c r="D7" s="110"/>
      <c r="E7" s="110"/>
      <c r="F7" s="110"/>
      <c r="G7" s="110"/>
      <c r="H7" s="110"/>
      <c r="I7" s="110"/>
      <c r="J7" s="111"/>
    </row>
    <row r="8" spans="3:10" ht="21" customHeight="1" thickBot="1">
      <c r="C8" s="26"/>
      <c r="D8" s="42"/>
      <c r="E8" s="42"/>
      <c r="F8" s="25"/>
      <c r="G8" s="42"/>
      <c r="H8" s="43"/>
      <c r="I8" s="8"/>
      <c r="J8" s="8"/>
    </row>
    <row r="9" spans="3:10" ht="44.25" customHeight="1" thickBot="1">
      <c r="C9" s="44" t="s">
        <v>29</v>
      </c>
      <c r="D9" s="91"/>
      <c r="F9" s="25"/>
      <c r="G9" s="42"/>
      <c r="H9" s="43"/>
      <c r="I9" s="8"/>
      <c r="J9" s="8"/>
    </row>
    <row r="10" spans="3:10" ht="18.75" customHeight="1" thickBot="1">
      <c r="C10" s="44"/>
      <c r="D10" s="45"/>
      <c r="F10" s="25"/>
      <c r="G10" s="42"/>
      <c r="H10" s="43"/>
      <c r="I10" s="8"/>
      <c r="J10" s="8"/>
    </row>
    <row r="11" spans="3:10" ht="44.25" customHeight="1" thickBot="1">
      <c r="C11" s="44" t="s">
        <v>30</v>
      </c>
      <c r="D11" s="59"/>
      <c r="F11" s="25"/>
      <c r="G11" s="42"/>
      <c r="H11" s="43"/>
      <c r="I11" s="8"/>
      <c r="J11" s="8"/>
    </row>
    <row r="12" spans="3:10" ht="17.25" customHeight="1" thickBot="1">
      <c r="C12" s="44"/>
      <c r="D12" s="60"/>
      <c r="F12" s="25"/>
      <c r="G12" s="42"/>
      <c r="H12" s="43"/>
      <c r="I12" s="8"/>
      <c r="J12" s="8"/>
    </row>
    <row r="13" spans="3:10" ht="44.25" customHeight="1" thickBot="1">
      <c r="C13" s="44" t="s">
        <v>31</v>
      </c>
      <c r="D13" s="59"/>
      <c r="F13" s="25"/>
      <c r="G13" s="42"/>
      <c r="H13" s="43"/>
      <c r="I13" s="8"/>
      <c r="J13" s="8"/>
    </row>
    <row r="14" spans="3:10" ht="16.5" customHeight="1" thickBot="1">
      <c r="C14" s="44"/>
      <c r="D14" s="60"/>
      <c r="E14" s="42"/>
      <c r="F14" s="25"/>
      <c r="G14" s="42"/>
      <c r="H14" s="43"/>
      <c r="I14" s="8"/>
      <c r="J14" s="8"/>
    </row>
    <row r="15" spans="3:10" ht="44.25" customHeight="1" thickBot="1">
      <c r="C15" s="44" t="s">
        <v>32</v>
      </c>
      <c r="D15" s="59"/>
      <c r="E15" s="42"/>
      <c r="F15" s="25"/>
      <c r="G15" s="42"/>
      <c r="H15" s="43"/>
      <c r="I15" s="8"/>
      <c r="J15" s="8"/>
    </row>
    <row r="16" spans="3:10" ht="21" customHeight="1">
      <c r="C16" s="13"/>
      <c r="D16" s="10"/>
      <c r="E16" s="10"/>
      <c r="F16" s="7"/>
      <c r="G16" s="10"/>
      <c r="H16" s="11"/>
      <c r="I16" s="8"/>
      <c r="J16" s="8"/>
    </row>
    <row r="17" spans="3:10" ht="21" customHeight="1">
      <c r="C17" s="12"/>
      <c r="D17" s="10"/>
      <c r="E17" s="10"/>
      <c r="F17" s="7"/>
      <c r="G17" s="10"/>
      <c r="H17" s="11"/>
      <c r="I17" s="8"/>
      <c r="J17" s="8"/>
    </row>
    <row r="18" spans="3:10" ht="21" customHeight="1">
      <c r="C18" s="50" t="s">
        <v>73</v>
      </c>
      <c r="D18" s="10"/>
      <c r="E18" s="10"/>
      <c r="F18" s="7"/>
      <c r="G18" s="10"/>
      <c r="H18" s="11"/>
      <c r="I18" s="8"/>
      <c r="J18" s="8"/>
    </row>
    <row r="19" spans="2:10" ht="12" customHeight="1">
      <c r="B19" s="6"/>
      <c r="C19" s="14"/>
      <c r="D19" s="9"/>
      <c r="E19" s="10"/>
      <c r="F19" s="7"/>
      <c r="G19" s="10"/>
      <c r="H19" s="9"/>
      <c r="I19" s="8"/>
      <c r="J19" s="8"/>
    </row>
    <row r="20" spans="2:10" ht="43.5" customHeight="1">
      <c r="B20" s="6"/>
      <c r="C20" s="36" t="s">
        <v>1</v>
      </c>
      <c r="D20" s="32" t="s">
        <v>2</v>
      </c>
      <c r="E20" s="33" t="s">
        <v>9</v>
      </c>
      <c r="F20" s="34" t="s">
        <v>10</v>
      </c>
      <c r="G20" s="34" t="s">
        <v>62</v>
      </c>
      <c r="H20" s="34" t="s">
        <v>11</v>
      </c>
      <c r="I20" s="8"/>
      <c r="J20" s="8"/>
    </row>
    <row r="21" spans="2:10" ht="35.25" customHeight="1">
      <c r="B21" s="6"/>
      <c r="C21" s="28" t="s">
        <v>3</v>
      </c>
      <c r="D21" s="62"/>
      <c r="E21" s="63"/>
      <c r="F21" s="94"/>
      <c r="G21" s="94"/>
      <c r="H21" s="64"/>
      <c r="I21" s="8"/>
      <c r="J21" s="8"/>
    </row>
    <row r="22" spans="2:10" ht="35.25" customHeight="1" thickBot="1">
      <c r="B22" s="6"/>
      <c r="C22" s="28" t="s">
        <v>4</v>
      </c>
      <c r="D22" s="62"/>
      <c r="E22" s="63"/>
      <c r="F22" s="96"/>
      <c r="G22" s="94"/>
      <c r="H22" s="64"/>
      <c r="I22" s="8"/>
      <c r="J22" s="8"/>
    </row>
    <row r="23" spans="2:10" ht="35.25" customHeight="1" thickBot="1">
      <c r="B23" s="6"/>
      <c r="C23" s="28" t="s">
        <v>5</v>
      </c>
      <c r="D23" s="86"/>
      <c r="E23" s="63"/>
      <c r="F23" s="95"/>
      <c r="G23" s="95"/>
      <c r="H23" s="64"/>
      <c r="I23" s="8"/>
      <c r="J23" s="8"/>
    </row>
    <row r="24" spans="2:10" ht="35.25" customHeight="1" thickBot="1">
      <c r="B24" s="6"/>
      <c r="C24" s="28" t="s">
        <v>6</v>
      </c>
      <c r="D24" s="67"/>
      <c r="E24" s="63"/>
      <c r="F24" s="61"/>
      <c r="H24" s="65"/>
      <c r="I24" s="8"/>
      <c r="J24" s="8"/>
    </row>
    <row r="25" spans="2:10" ht="27" customHeight="1" thickTop="1">
      <c r="B25" s="6"/>
      <c r="C25" s="9"/>
      <c r="D25" s="9"/>
      <c r="E25" s="9"/>
      <c r="F25" s="9"/>
      <c r="G25" s="9"/>
      <c r="H25" s="9"/>
      <c r="I25" s="8"/>
      <c r="J25" s="8"/>
    </row>
    <row r="26" spans="2:10" ht="27" customHeight="1">
      <c r="B26" s="6"/>
      <c r="C26" s="36" t="s">
        <v>7</v>
      </c>
      <c r="D26" s="35" t="s">
        <v>2</v>
      </c>
      <c r="E26" s="9"/>
      <c r="F26" s="9"/>
      <c r="G26" s="9"/>
      <c r="H26" s="9"/>
      <c r="J26" s="8"/>
    </row>
    <row r="27" spans="2:10" ht="39.75" customHeight="1">
      <c r="B27" s="6"/>
      <c r="C27" s="28"/>
      <c r="D27" s="86"/>
      <c r="E27" s="9"/>
      <c r="F27" s="9"/>
      <c r="G27" s="9"/>
      <c r="H27" s="9"/>
      <c r="J27" s="8"/>
    </row>
    <row r="28" spans="2:10" ht="39.75" customHeight="1">
      <c r="B28" s="6"/>
      <c r="C28" s="28"/>
      <c r="D28" s="86"/>
      <c r="E28" s="9"/>
      <c r="F28" s="9"/>
      <c r="G28" s="9"/>
      <c r="H28" s="9"/>
      <c r="I28" s="8"/>
      <c r="J28" s="8"/>
    </row>
    <row r="29" spans="2:10" ht="39.75" customHeight="1">
      <c r="B29" s="6"/>
      <c r="C29" s="28"/>
      <c r="D29" s="86"/>
      <c r="E29" s="9"/>
      <c r="F29" s="9"/>
      <c r="G29" s="9"/>
      <c r="H29" s="9"/>
      <c r="I29" s="8"/>
      <c r="J29" s="8"/>
    </row>
    <row r="30" spans="2:10" ht="39.75" customHeight="1">
      <c r="B30" s="6"/>
      <c r="C30" s="28"/>
      <c r="D30" s="86"/>
      <c r="E30" s="9"/>
      <c r="F30" s="9"/>
      <c r="G30" s="9"/>
      <c r="H30" s="9"/>
      <c r="I30" s="8"/>
      <c r="J30" s="8"/>
    </row>
    <row r="31" spans="2:10" ht="39.75" customHeight="1" thickBot="1">
      <c r="B31" s="6"/>
      <c r="C31" s="28" t="s">
        <v>8</v>
      </c>
      <c r="D31" s="67"/>
      <c r="E31" s="9"/>
      <c r="F31" s="9"/>
      <c r="G31" s="9"/>
      <c r="H31" s="9"/>
      <c r="I31" s="8"/>
      <c r="J31" s="8"/>
    </row>
    <row r="32" spans="2:10" ht="27" customHeight="1" thickTop="1">
      <c r="B32" s="6"/>
      <c r="C32" s="9"/>
      <c r="D32" s="9"/>
      <c r="E32" s="9"/>
      <c r="F32" s="9"/>
      <c r="G32" s="9"/>
      <c r="H32" s="9"/>
      <c r="I32" s="8"/>
      <c r="J32" s="8"/>
    </row>
    <row r="33" spans="2:10" ht="27" customHeight="1">
      <c r="B33" s="6"/>
      <c r="C33" s="5"/>
      <c r="D33" s="15"/>
      <c r="E33" s="6"/>
      <c r="F33" s="15"/>
      <c r="G33" s="15"/>
      <c r="H33" s="15"/>
      <c r="I33" s="15"/>
      <c r="J33" s="15"/>
    </row>
    <row r="34" spans="3:10" ht="27" customHeight="1">
      <c r="C34" s="88" t="s">
        <v>75</v>
      </c>
      <c r="D34" s="48"/>
      <c r="E34" s="48"/>
      <c r="F34" s="49"/>
      <c r="G34" s="15"/>
      <c r="H34" s="15"/>
      <c r="I34" s="15"/>
      <c r="J34" s="15"/>
    </row>
    <row r="35" spans="3:13" ht="40.5" customHeight="1">
      <c r="C35" s="41" t="s">
        <v>12</v>
      </c>
      <c r="D35" s="38"/>
      <c r="E35" s="46" t="s">
        <v>33</v>
      </c>
      <c r="F35" s="32" t="s">
        <v>34</v>
      </c>
      <c r="G35" s="32" t="s">
        <v>35</v>
      </c>
      <c r="H35" s="32" t="s">
        <v>36</v>
      </c>
      <c r="I35" s="34" t="s">
        <v>55</v>
      </c>
      <c r="J35" s="34" t="s">
        <v>56</v>
      </c>
      <c r="K35" s="34" t="s">
        <v>57</v>
      </c>
      <c r="L35" s="34" t="s">
        <v>58</v>
      </c>
      <c r="M35" s="34" t="s">
        <v>59</v>
      </c>
    </row>
    <row r="36" spans="3:13" ht="39" customHeight="1">
      <c r="C36" s="40" t="s">
        <v>13</v>
      </c>
      <c r="E36" s="68"/>
      <c r="F36" s="62"/>
      <c r="G36" s="62"/>
      <c r="H36" s="62"/>
      <c r="I36" s="62"/>
      <c r="J36" s="62"/>
      <c r="K36" s="62"/>
      <c r="L36" s="62"/>
      <c r="M36" s="62"/>
    </row>
    <row r="37" spans="3:13" ht="39" customHeight="1">
      <c r="C37" s="40" t="s">
        <v>14</v>
      </c>
      <c r="E37" s="69"/>
      <c r="F37" s="86"/>
      <c r="G37" s="86"/>
      <c r="H37" s="86"/>
      <c r="I37" s="86"/>
      <c r="J37" s="86"/>
      <c r="K37" s="86"/>
      <c r="L37" s="86"/>
      <c r="M37" s="86"/>
    </row>
    <row r="38" spans="3:13" ht="39" customHeight="1">
      <c r="C38" s="40" t="s">
        <v>45</v>
      </c>
      <c r="E38" s="69"/>
      <c r="F38" s="62"/>
      <c r="G38" s="62"/>
      <c r="H38" s="62"/>
      <c r="I38" s="62"/>
      <c r="J38" s="62"/>
      <c r="K38" s="62"/>
      <c r="L38" s="62"/>
      <c r="M38" s="62"/>
    </row>
    <row r="39" spans="3:13" ht="39" customHeight="1" thickBot="1">
      <c r="C39" s="40" t="s">
        <v>46</v>
      </c>
      <c r="E39" s="69"/>
      <c r="F39" s="66"/>
      <c r="G39" s="66"/>
      <c r="H39" s="66"/>
      <c r="I39" s="66"/>
      <c r="J39" s="66"/>
      <c r="K39" s="66"/>
      <c r="L39" s="66"/>
      <c r="M39" s="66"/>
    </row>
    <row r="40" spans="3:13" ht="39" customHeight="1" thickTop="1">
      <c r="C40" s="40"/>
      <c r="E40" s="89"/>
      <c r="F40" s="89"/>
      <c r="G40" s="89"/>
      <c r="H40" s="89"/>
      <c r="I40" s="89"/>
      <c r="J40" s="89"/>
      <c r="K40" s="89"/>
      <c r="L40" s="89"/>
      <c r="M40" s="89"/>
    </row>
    <row r="41" spans="3:13" ht="24" customHeight="1">
      <c r="C41" s="50" t="s">
        <v>15</v>
      </c>
      <c r="E41" s="70"/>
      <c r="F41" s="70"/>
      <c r="G41" s="69"/>
      <c r="H41" s="69"/>
      <c r="I41" s="69"/>
      <c r="J41" s="69"/>
      <c r="K41" s="69"/>
      <c r="L41" s="69"/>
      <c r="M41" s="69"/>
    </row>
    <row r="42" spans="3:13" ht="36.75" customHeight="1">
      <c r="C42" s="40" t="s">
        <v>13</v>
      </c>
      <c r="E42" s="68"/>
      <c r="F42" s="62"/>
      <c r="G42" s="62"/>
      <c r="H42" s="62"/>
      <c r="I42" s="62"/>
      <c r="J42" s="62"/>
      <c r="K42" s="62"/>
      <c r="L42" s="62"/>
      <c r="M42" s="62"/>
    </row>
    <row r="43" spans="3:13" ht="36.75" customHeight="1">
      <c r="C43" s="40" t="s">
        <v>14</v>
      </c>
      <c r="E43" s="69"/>
      <c r="F43" s="62"/>
      <c r="G43" s="62"/>
      <c r="H43" s="62"/>
      <c r="I43" s="62"/>
      <c r="J43" s="62"/>
      <c r="K43" s="62"/>
      <c r="L43" s="62"/>
      <c r="M43" s="62"/>
    </row>
    <row r="44" spans="3:13" ht="36.75" customHeight="1">
      <c r="C44" s="40" t="s">
        <v>45</v>
      </c>
      <c r="E44" s="93"/>
      <c r="F44" s="62"/>
      <c r="G44" s="62"/>
      <c r="H44" s="62"/>
      <c r="I44" s="62"/>
      <c r="J44" s="62"/>
      <c r="K44" s="62"/>
      <c r="L44" s="62"/>
      <c r="M44" s="62"/>
    </row>
    <row r="45" spans="3:13" ht="36.75" customHeight="1" thickBot="1">
      <c r="C45" s="40" t="s">
        <v>47</v>
      </c>
      <c r="E45" s="69"/>
      <c r="F45" s="66"/>
      <c r="G45" s="66"/>
      <c r="H45" s="66"/>
      <c r="I45" s="66"/>
      <c r="J45" s="66"/>
      <c r="K45" s="66"/>
      <c r="L45" s="66"/>
      <c r="M45" s="66"/>
    </row>
    <row r="46" spans="3:13" ht="15.75" customHeight="1" thickTop="1">
      <c r="C46" s="40"/>
      <c r="E46" s="69"/>
      <c r="F46" s="69"/>
      <c r="G46" s="69"/>
      <c r="H46" s="69"/>
      <c r="I46" s="69"/>
      <c r="J46" s="69"/>
      <c r="K46" s="69"/>
      <c r="L46" s="69"/>
      <c r="M46" s="69"/>
    </row>
    <row r="47" spans="3:13" ht="10.5" customHeight="1">
      <c r="C47" s="47" t="s">
        <v>16</v>
      </c>
      <c r="E47" s="69"/>
      <c r="F47" s="69"/>
      <c r="G47" s="69"/>
      <c r="H47" s="69"/>
      <c r="I47" s="69"/>
      <c r="J47" s="69"/>
      <c r="K47" s="69"/>
      <c r="L47" s="69"/>
      <c r="M47" s="69"/>
    </row>
    <row r="48" spans="3:13" ht="33" customHeight="1">
      <c r="C48" s="40" t="s">
        <v>17</v>
      </c>
      <c r="E48" s="69"/>
      <c r="F48" s="62"/>
      <c r="G48" s="62"/>
      <c r="H48" s="62"/>
      <c r="I48" s="62"/>
      <c r="J48" s="62"/>
      <c r="K48" s="62"/>
      <c r="L48" s="62"/>
      <c r="M48" s="62"/>
    </row>
    <row r="49" spans="3:13" ht="33" customHeight="1" thickBot="1">
      <c r="C49" s="40" t="s">
        <v>18</v>
      </c>
      <c r="E49" s="69"/>
      <c r="F49" s="66"/>
      <c r="G49" s="66"/>
      <c r="H49" s="66"/>
      <c r="I49" s="66"/>
      <c r="J49" s="66"/>
      <c r="K49" s="66"/>
      <c r="L49" s="66"/>
      <c r="M49" s="66"/>
    </row>
    <row r="50" spans="5:10" ht="27" customHeight="1" thickTop="1">
      <c r="E50" s="15"/>
      <c r="J50" s="6"/>
    </row>
    <row r="51" spans="3:10" ht="27" customHeight="1">
      <c r="C51" s="5"/>
      <c r="J51" s="16"/>
    </row>
    <row r="52" spans="3:10" ht="27" customHeight="1">
      <c r="C52" s="88" t="s">
        <v>76</v>
      </c>
      <c r="J52" s="16"/>
    </row>
    <row r="53" spans="3:10" ht="27" customHeight="1">
      <c r="C53" s="112"/>
      <c r="D53" s="113"/>
      <c r="F53" s="32" t="s">
        <v>34</v>
      </c>
      <c r="G53" s="32" t="s">
        <v>35</v>
      </c>
      <c r="H53" s="32" t="s">
        <v>36</v>
      </c>
      <c r="I53" s="32" t="s">
        <v>65</v>
      </c>
      <c r="J53" s="15"/>
    </row>
    <row r="54" spans="1:10" s="18" customFormat="1" ht="36" customHeight="1" thickBot="1">
      <c r="A54"/>
      <c r="B54"/>
      <c r="C54" s="103" t="s">
        <v>79</v>
      </c>
      <c r="D54" s="103"/>
      <c r="E54" s="98"/>
      <c r="F54" s="71"/>
      <c r="G54" s="71"/>
      <c r="H54" s="71"/>
      <c r="I54" s="71"/>
      <c r="J54" s="19"/>
    </row>
    <row r="55" spans="1:10" s="18" customFormat="1" ht="15.75" customHeight="1" thickTop="1">
      <c r="A55"/>
      <c r="B55"/>
      <c r="C55" s="29"/>
      <c r="D55" s="29"/>
      <c r="F55" s="101"/>
      <c r="G55" s="39"/>
      <c r="H55" s="39"/>
      <c r="I55" s="39"/>
      <c r="J55" s="17"/>
    </row>
    <row r="56" spans="3:10" ht="14.25" customHeight="1">
      <c r="C56" s="107" t="s">
        <v>67</v>
      </c>
      <c r="D56" s="108"/>
      <c r="F56" s="70"/>
      <c r="G56" s="39"/>
      <c r="H56" s="39"/>
      <c r="I56" s="39"/>
      <c r="J56" s="6"/>
    </row>
    <row r="57" spans="3:10" ht="36" customHeight="1" thickBot="1">
      <c r="C57" s="103" t="s">
        <v>68</v>
      </c>
      <c r="D57" s="103"/>
      <c r="E57" s="90"/>
      <c r="F57" s="71"/>
      <c r="G57" s="71"/>
      <c r="H57" s="71"/>
      <c r="I57" s="71"/>
      <c r="J57" s="20"/>
    </row>
    <row r="58" spans="3:10" ht="18" customHeight="1" thickTop="1">
      <c r="C58" s="29"/>
      <c r="D58" s="29"/>
      <c r="E58" s="90"/>
      <c r="F58" s="70"/>
      <c r="G58" s="70"/>
      <c r="H58" s="70"/>
      <c r="I58" s="70"/>
      <c r="J58" s="20"/>
    </row>
    <row r="59" spans="3:10" ht="15.75" customHeight="1">
      <c r="C59" s="107" t="s">
        <v>19</v>
      </c>
      <c r="D59" s="108"/>
      <c r="E59" s="90"/>
      <c r="F59" s="70"/>
      <c r="G59" s="70"/>
      <c r="H59" s="70"/>
      <c r="I59" s="70"/>
      <c r="J59" s="20"/>
    </row>
    <row r="60" spans="3:10" ht="36" customHeight="1" thickBot="1">
      <c r="C60" s="103" t="s">
        <v>20</v>
      </c>
      <c r="D60" s="103"/>
      <c r="E60" s="90"/>
      <c r="F60" s="71"/>
      <c r="G60" s="71"/>
      <c r="H60" s="71"/>
      <c r="I60" s="71"/>
      <c r="J60" s="20"/>
    </row>
    <row r="61" spans="3:10" ht="14.25" customHeight="1" thickTop="1">
      <c r="C61" s="6"/>
      <c r="D61" s="6"/>
      <c r="E61" s="90"/>
      <c r="F61" s="70"/>
      <c r="G61" s="70"/>
      <c r="H61" s="70"/>
      <c r="I61" s="70"/>
      <c r="J61" s="20"/>
    </row>
    <row r="62" spans="3:10" ht="36" customHeight="1" thickBot="1">
      <c r="C62" s="105" t="s">
        <v>21</v>
      </c>
      <c r="D62" s="103"/>
      <c r="E62" s="90"/>
      <c r="F62" s="71"/>
      <c r="G62" s="71"/>
      <c r="H62" s="71"/>
      <c r="I62" s="71"/>
      <c r="J62" s="20"/>
    </row>
    <row r="63" spans="3:10" ht="36" customHeight="1" thickBot="1" thickTop="1">
      <c r="C63" s="105" t="s">
        <v>22</v>
      </c>
      <c r="D63" s="103"/>
      <c r="E63" s="90"/>
      <c r="F63" s="71"/>
      <c r="G63" s="71"/>
      <c r="H63" s="71"/>
      <c r="I63" s="71"/>
      <c r="J63" s="15"/>
    </row>
    <row r="64" spans="3:10" ht="36" customHeight="1" thickTop="1">
      <c r="C64" s="105" t="s">
        <v>23</v>
      </c>
      <c r="D64" s="103"/>
      <c r="E64" s="90"/>
      <c r="F64" s="73"/>
      <c r="G64" s="73"/>
      <c r="H64" s="73"/>
      <c r="I64" s="73"/>
      <c r="J64" s="20"/>
    </row>
    <row r="65" spans="3:10" ht="42" customHeight="1">
      <c r="C65" s="5"/>
      <c r="D65" s="5"/>
      <c r="F65" s="102"/>
      <c r="G65" s="102"/>
      <c r="H65" s="102"/>
      <c r="I65" s="102"/>
      <c r="J65" s="20"/>
    </row>
    <row r="66" spans="3:10" ht="42" customHeight="1">
      <c r="C66" s="5"/>
      <c r="D66" s="5"/>
      <c r="F66" s="32" t="s">
        <v>34</v>
      </c>
      <c r="G66" s="32" t="s">
        <v>35</v>
      </c>
      <c r="H66" s="32" t="s">
        <v>36</v>
      </c>
      <c r="I66" s="32" t="s">
        <v>65</v>
      </c>
      <c r="J66" s="20"/>
    </row>
    <row r="67" spans="3:10" ht="36" customHeight="1">
      <c r="C67" s="105" t="s">
        <v>53</v>
      </c>
      <c r="D67" s="103"/>
      <c r="F67" s="73"/>
      <c r="G67" s="73"/>
      <c r="H67" s="73"/>
      <c r="I67" s="73"/>
      <c r="J67" s="20"/>
    </row>
    <row r="68" spans="3:10" ht="23.25" customHeight="1">
      <c r="C68" s="29" t="s">
        <v>42</v>
      </c>
      <c r="D68" s="52"/>
      <c r="E68" s="90"/>
      <c r="F68" s="62"/>
      <c r="G68" s="62"/>
      <c r="H68" s="62"/>
      <c r="I68" s="62"/>
      <c r="J68" s="20"/>
    </row>
    <row r="69" spans="3:10" ht="27" customHeight="1">
      <c r="C69" s="103" t="s">
        <v>70</v>
      </c>
      <c r="D69" s="103"/>
      <c r="F69" s="62"/>
      <c r="G69" s="62"/>
      <c r="H69" s="62"/>
      <c r="I69" s="62"/>
      <c r="J69" s="20"/>
    </row>
    <row r="70" spans="3:10" ht="27" customHeight="1" thickBot="1">
      <c r="C70" s="103" t="s">
        <v>60</v>
      </c>
      <c r="D70" s="103"/>
      <c r="E70" s="90"/>
      <c r="F70" s="71"/>
      <c r="G70" s="71"/>
      <c r="H70" s="71"/>
      <c r="I70" s="71"/>
      <c r="J70" s="20"/>
    </row>
    <row r="71" spans="3:10" ht="27" customHeight="1" thickBot="1" thickTop="1">
      <c r="C71" s="103" t="s">
        <v>24</v>
      </c>
      <c r="D71" s="103"/>
      <c r="E71" s="90"/>
      <c r="F71" s="71"/>
      <c r="G71" s="71"/>
      <c r="H71" s="71"/>
      <c r="I71" s="71"/>
      <c r="J71" s="20"/>
    </row>
    <row r="72" spans="3:10" ht="27" customHeight="1" thickTop="1">
      <c r="C72" s="105" t="s">
        <v>25</v>
      </c>
      <c r="D72" s="105"/>
      <c r="F72" s="74"/>
      <c r="G72" s="74"/>
      <c r="H72" s="74"/>
      <c r="I72" s="74"/>
      <c r="J72" s="6"/>
    </row>
    <row r="73" spans="3:10" ht="15.75" customHeight="1">
      <c r="C73" s="103"/>
      <c r="D73" s="103"/>
      <c r="F73" s="102"/>
      <c r="G73" s="102"/>
      <c r="H73" s="102"/>
      <c r="I73" s="102"/>
      <c r="J73" s="6"/>
    </row>
    <row r="74" spans="3:10" ht="27" customHeight="1">
      <c r="C74" s="109" t="s">
        <v>26</v>
      </c>
      <c r="D74" s="109"/>
      <c r="F74" s="62"/>
      <c r="G74" s="62"/>
      <c r="H74" s="62"/>
      <c r="I74" s="62"/>
      <c r="J74" s="6"/>
    </row>
    <row r="75" spans="3:9" ht="13.5" customHeight="1">
      <c r="C75" s="29"/>
      <c r="D75" s="29"/>
      <c r="F75" s="70"/>
      <c r="G75" s="70"/>
      <c r="H75" s="70"/>
      <c r="I75" s="70"/>
    </row>
    <row r="76" spans="3:10" ht="34.5" customHeight="1" thickBot="1">
      <c r="C76" s="105" t="s">
        <v>37</v>
      </c>
      <c r="D76" s="105"/>
      <c r="F76" s="75"/>
      <c r="G76" s="75"/>
      <c r="H76" s="75"/>
      <c r="I76" s="75"/>
      <c r="J76" s="6"/>
    </row>
    <row r="77" spans="3:10" ht="27" customHeight="1" thickTop="1">
      <c r="C77" s="106"/>
      <c r="D77" s="106"/>
      <c r="J77" s="6"/>
    </row>
    <row r="78" spans="3:10" ht="27" customHeight="1">
      <c r="C78" s="5"/>
      <c r="J78" s="6"/>
    </row>
    <row r="79" spans="3:10" ht="27" customHeight="1">
      <c r="C79" s="87" t="s">
        <v>77</v>
      </c>
      <c r="J79" s="6"/>
    </row>
    <row r="80" spans="3:10" ht="27" customHeight="1">
      <c r="C80" s="87" t="s">
        <v>66</v>
      </c>
      <c r="J80" s="6"/>
    </row>
    <row r="81" spans="3:10" ht="27" customHeight="1">
      <c r="C81" s="87" t="s">
        <v>69</v>
      </c>
      <c r="J81" s="6"/>
    </row>
    <row r="82" spans="3:10" ht="27" customHeight="1">
      <c r="C82" s="87"/>
      <c r="J82" s="6"/>
    </row>
    <row r="83" spans="3:10" ht="31.5" customHeight="1">
      <c r="C83" s="107"/>
      <c r="D83" s="108"/>
      <c r="H83" s="34" t="s">
        <v>63</v>
      </c>
      <c r="J83" s="6"/>
    </row>
    <row r="84" spans="3:10" ht="27" customHeight="1">
      <c r="C84" s="57" t="s">
        <v>48</v>
      </c>
      <c r="D84" s="57"/>
      <c r="E84" s="56"/>
      <c r="F84" s="56"/>
      <c r="H84" s="62"/>
      <c r="J84" s="6"/>
    </row>
    <row r="85" spans="3:10" ht="27" customHeight="1" thickBot="1">
      <c r="C85" s="53" t="s">
        <v>49</v>
      </c>
      <c r="D85" s="53"/>
      <c r="E85" s="58"/>
      <c r="F85" s="58"/>
      <c r="H85" s="72"/>
      <c r="J85" s="6"/>
    </row>
    <row r="86" spans="3:10" ht="27" customHeight="1">
      <c r="C86" s="104" t="s">
        <v>43</v>
      </c>
      <c r="D86" s="104"/>
      <c r="E86" s="8"/>
      <c r="F86" s="8"/>
      <c r="G86" s="8"/>
      <c r="H86" s="73"/>
      <c r="J86" s="6"/>
    </row>
    <row r="87" spans="3:10" ht="27" customHeight="1" thickBot="1">
      <c r="C87" s="104" t="s">
        <v>27</v>
      </c>
      <c r="D87" s="104"/>
      <c r="E87" s="8"/>
      <c r="F87" s="8"/>
      <c r="G87" s="8"/>
      <c r="H87" s="72"/>
      <c r="J87" s="6"/>
    </row>
    <row r="88" spans="3:10" ht="29.25" customHeight="1">
      <c r="C88" s="104" t="s">
        <v>64</v>
      </c>
      <c r="D88" s="104"/>
      <c r="E88" s="8"/>
      <c r="F88" s="8"/>
      <c r="G88" s="8"/>
      <c r="H88" s="76"/>
      <c r="J88" s="6"/>
    </row>
    <row r="89" ht="27" customHeight="1">
      <c r="J89" s="6"/>
    </row>
    <row r="90" spans="3:10" ht="26.25" customHeight="1">
      <c r="C90" s="5" t="s">
        <v>54</v>
      </c>
      <c r="J90" s="6"/>
    </row>
    <row r="91" spans="3:10" ht="17.25" customHeight="1">
      <c r="C91" s="87" t="s">
        <v>78</v>
      </c>
      <c r="J91" s="6"/>
    </row>
    <row r="92" spans="3:10" ht="41.25" customHeight="1">
      <c r="C92" s="6"/>
      <c r="E92" s="54" t="s">
        <v>44</v>
      </c>
      <c r="F92" s="32" t="s">
        <v>34</v>
      </c>
      <c r="G92" s="32" t="s">
        <v>35</v>
      </c>
      <c r="H92" s="34" t="s">
        <v>61</v>
      </c>
      <c r="J92" s="6"/>
    </row>
    <row r="93" spans="3:10" ht="27" customHeight="1">
      <c r="C93" s="51" t="s">
        <v>41</v>
      </c>
      <c r="E93" s="77"/>
      <c r="F93" s="78"/>
      <c r="G93" s="78"/>
      <c r="H93" s="78"/>
      <c r="J93" s="6"/>
    </row>
    <row r="94" ht="27" customHeight="1">
      <c r="J94" s="6"/>
    </row>
    <row r="95" spans="1:10" ht="29.25" customHeight="1">
      <c r="A95" s="21"/>
      <c r="B95" s="21"/>
      <c r="C95" s="30" t="s">
        <v>71</v>
      </c>
      <c r="D95" s="8"/>
      <c r="E95" s="55"/>
      <c r="F95" s="97"/>
      <c r="G95" s="97"/>
      <c r="H95" s="97"/>
      <c r="J95" s="6"/>
    </row>
    <row r="96" spans="3:10" ht="15.75" customHeight="1">
      <c r="C96" s="31"/>
      <c r="D96" s="8"/>
      <c r="E96" s="8"/>
      <c r="F96" s="8"/>
      <c r="G96" s="8"/>
      <c r="H96" s="8"/>
      <c r="J96" s="6"/>
    </row>
    <row r="97" spans="3:10" ht="27" customHeight="1">
      <c r="C97" s="31"/>
      <c r="D97" s="8"/>
      <c r="E97" s="8"/>
      <c r="F97" s="8"/>
      <c r="G97" s="8"/>
      <c r="H97" s="8"/>
      <c r="J97" s="6"/>
    </row>
    <row r="98" spans="3:10" ht="27" customHeight="1">
      <c r="C98" s="31" t="s">
        <v>38</v>
      </c>
      <c r="D98" s="78"/>
      <c r="E98" s="8"/>
      <c r="F98" s="8"/>
      <c r="G98" s="8"/>
      <c r="H98" s="8"/>
      <c r="J98" s="6"/>
    </row>
    <row r="99" spans="3:8" ht="27" customHeight="1">
      <c r="C99" s="31" t="s">
        <v>39</v>
      </c>
      <c r="D99" s="78"/>
      <c r="E99" s="8"/>
      <c r="F99" s="8"/>
      <c r="G99" s="8"/>
      <c r="H99" s="8"/>
    </row>
    <row r="100" spans="3:8" ht="27.75" customHeight="1">
      <c r="C100" s="31" t="s">
        <v>40</v>
      </c>
      <c r="D100" s="78"/>
      <c r="E100" s="8"/>
      <c r="F100" s="8"/>
      <c r="G100" s="8"/>
      <c r="H100" s="8"/>
    </row>
    <row r="101" spans="3:8" ht="15">
      <c r="C101" s="31"/>
      <c r="D101" s="83"/>
      <c r="E101" s="22"/>
      <c r="F101" s="8"/>
      <c r="G101" s="8"/>
      <c r="H101" s="8"/>
    </row>
    <row r="102" spans="3:8" ht="26.25" customHeight="1">
      <c r="C102" s="31" t="s">
        <v>51</v>
      </c>
      <c r="D102" s="78"/>
      <c r="E102" s="23"/>
      <c r="F102" s="8"/>
      <c r="G102" s="8"/>
      <c r="H102" s="8"/>
    </row>
    <row r="103" spans="3:8" ht="26.25" customHeight="1" thickBot="1">
      <c r="C103" s="31" t="s">
        <v>52</v>
      </c>
      <c r="D103" s="84"/>
      <c r="E103" s="23"/>
      <c r="F103" s="8"/>
      <c r="G103" s="8"/>
      <c r="H103" s="8"/>
    </row>
    <row r="104" spans="3:8" ht="27" customHeight="1" thickBot="1">
      <c r="C104" s="31" t="s">
        <v>28</v>
      </c>
      <c r="D104" s="92"/>
      <c r="E104" s="8"/>
      <c r="F104" s="8"/>
      <c r="G104" s="8"/>
      <c r="H104" s="8"/>
    </row>
    <row r="105" spans="3:11" ht="20.25" customHeight="1">
      <c r="C105" s="99"/>
      <c r="D105" s="100"/>
      <c r="G105" s="24"/>
      <c r="H105" s="24"/>
      <c r="I105" s="24"/>
      <c r="J105" s="24"/>
      <c r="K105" s="24"/>
    </row>
    <row r="106" ht="12.75">
      <c r="E106" s="24"/>
    </row>
    <row r="107" ht="12.75">
      <c r="E107" s="24"/>
    </row>
    <row r="108" ht="12.75">
      <c r="E108" s="24"/>
    </row>
    <row r="109" ht="12.75">
      <c r="E109" s="24"/>
    </row>
    <row r="110" ht="12.75">
      <c r="E110" s="24"/>
    </row>
    <row r="111" ht="12.75">
      <c r="E111" s="24"/>
    </row>
    <row r="112" ht="12.75">
      <c r="E112" s="24"/>
    </row>
    <row r="113" ht="12.75">
      <c r="E113" s="24"/>
    </row>
    <row r="114" ht="12.75">
      <c r="E114" s="24"/>
    </row>
    <row r="115" ht="12.75">
      <c r="E115" s="24"/>
    </row>
    <row r="116" ht="12.75">
      <c r="E116" s="24"/>
    </row>
    <row r="117" ht="12.75">
      <c r="E117" s="24"/>
    </row>
    <row r="118" ht="12.75">
      <c r="E118" s="24"/>
    </row>
    <row r="119" ht="12.75">
      <c r="E119" s="24"/>
    </row>
    <row r="120" ht="12.75">
      <c r="E120" s="24"/>
    </row>
    <row r="121" ht="12.75">
      <c r="E121" s="24"/>
    </row>
    <row r="122" ht="12.75">
      <c r="E122" s="24"/>
    </row>
    <row r="123" ht="12.75">
      <c r="E123" s="24"/>
    </row>
    <row r="124" ht="12.75">
      <c r="E124" s="24"/>
    </row>
    <row r="125" ht="12.75">
      <c r="E125" s="24"/>
    </row>
    <row r="126" ht="12.75">
      <c r="E126" s="24"/>
    </row>
    <row r="127" ht="12.75">
      <c r="E127" s="24"/>
    </row>
    <row r="128" ht="12.75">
      <c r="E128" s="24"/>
    </row>
    <row r="129" ht="12.75">
      <c r="E129" s="24"/>
    </row>
    <row r="130" ht="12.75">
      <c r="E130" s="24"/>
    </row>
    <row r="131" ht="12.75">
      <c r="E131" s="24"/>
    </row>
    <row r="132" ht="12.75">
      <c r="E132" s="24"/>
    </row>
    <row r="133" ht="12.75">
      <c r="E133" s="24"/>
    </row>
    <row r="134" ht="12.75">
      <c r="E134" s="24"/>
    </row>
    <row r="135" ht="12.75">
      <c r="E135" s="24"/>
    </row>
    <row r="136" ht="12.75">
      <c r="E136" s="24"/>
    </row>
    <row r="137" ht="12.75">
      <c r="E137" s="24"/>
    </row>
    <row r="138" ht="12.75">
      <c r="E138" s="24"/>
    </row>
  </sheetData>
  <sheetProtection/>
  <mergeCells count="23">
    <mergeCell ref="C7:J7"/>
    <mergeCell ref="C67:D67"/>
    <mergeCell ref="C53:D53"/>
    <mergeCell ref="C54:D54"/>
    <mergeCell ref="C56:D56"/>
    <mergeCell ref="C57:D57"/>
    <mergeCell ref="C63:D63"/>
    <mergeCell ref="C64:D64"/>
    <mergeCell ref="C59:D59"/>
    <mergeCell ref="C88:D88"/>
    <mergeCell ref="C76:D76"/>
    <mergeCell ref="C77:D77"/>
    <mergeCell ref="C83:D83"/>
    <mergeCell ref="C86:D86"/>
    <mergeCell ref="C73:D73"/>
    <mergeCell ref="C74:D74"/>
    <mergeCell ref="C69:D69"/>
    <mergeCell ref="C87:D87"/>
    <mergeCell ref="C72:D72"/>
    <mergeCell ref="C71:D71"/>
    <mergeCell ref="C70:D70"/>
    <mergeCell ref="C60:D60"/>
    <mergeCell ref="C62:D62"/>
  </mergeCells>
  <printOptions/>
  <pageMargins left="0.37" right="0.23" top="0.32" bottom="0.34" header="0.23" footer="0.17"/>
  <pageSetup horizontalDpi="600" verticalDpi="600" orientation="landscape" paperSize="5" scale="75" r:id="rId2"/>
  <headerFooter alignWithMargins="0">
    <oddFooter>&amp;C&amp;P</oddFooter>
  </headerFooter>
  <rowBreaks count="5" manualBreakCount="5">
    <brk id="16" max="255" man="1"/>
    <brk id="31" max="255" man="1"/>
    <brk id="49" max="255" man="1"/>
    <brk id="64" max="255" man="1"/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B33"/>
  <sheetViews>
    <sheetView zoomScalePageLayoutView="0" workbookViewId="0" topLeftCell="A1">
      <selection activeCell="L45" sqref="L45"/>
    </sheetView>
  </sheetViews>
  <sheetFormatPr defaultColWidth="9.140625" defaultRowHeight="12.75"/>
  <sheetData>
    <row r="3" ht="15">
      <c r="B3" s="27" t="s">
        <v>50</v>
      </c>
    </row>
    <row r="4" spans="2:28" ht="22.5" customHeight="1">
      <c r="B4" s="80"/>
      <c r="C4" s="81">
        <v>0.05</v>
      </c>
      <c r="D4" s="81">
        <f aca="true" t="shared" si="0" ref="D4:I4">+C4+0.01</f>
        <v>0.060000000000000005</v>
      </c>
      <c r="E4" s="81">
        <f t="shared" si="0"/>
        <v>0.07</v>
      </c>
      <c r="F4" s="81">
        <f t="shared" si="0"/>
        <v>0.08</v>
      </c>
      <c r="G4" s="81">
        <f t="shared" si="0"/>
        <v>0.09</v>
      </c>
      <c r="H4" s="81">
        <f t="shared" si="0"/>
        <v>0.09999999999999999</v>
      </c>
      <c r="I4" s="81">
        <f t="shared" si="0"/>
        <v>0.10999999999999999</v>
      </c>
      <c r="Y4" s="79"/>
      <c r="Z4" s="79"/>
      <c r="AA4" s="79"/>
      <c r="AB4" s="79"/>
    </row>
    <row r="5" spans="2:9" ht="12.75">
      <c r="B5" s="80">
        <v>1</v>
      </c>
      <c r="C5" s="82">
        <f aca="true" t="shared" si="1" ref="C5:I9">1/(1+C$4)^$B5</f>
        <v>0.9523809523809523</v>
      </c>
      <c r="D5" s="82">
        <f t="shared" si="1"/>
        <v>0.9433962264150942</v>
      </c>
      <c r="E5" s="82">
        <f t="shared" si="1"/>
        <v>0.9345794392523364</v>
      </c>
      <c r="F5" s="82">
        <f t="shared" si="1"/>
        <v>0.9259259259259258</v>
      </c>
      <c r="G5" s="82">
        <f t="shared" si="1"/>
        <v>0.9174311926605504</v>
      </c>
      <c r="H5" s="82">
        <f t="shared" si="1"/>
        <v>0.9090909090909091</v>
      </c>
      <c r="I5" s="82">
        <f t="shared" si="1"/>
        <v>0.900900900900901</v>
      </c>
    </row>
    <row r="6" spans="2:9" ht="12.75">
      <c r="B6" s="80">
        <v>2</v>
      </c>
      <c r="C6" s="82">
        <f t="shared" si="1"/>
        <v>0.9070294784580498</v>
      </c>
      <c r="D6" s="82">
        <f t="shared" si="1"/>
        <v>0.8899964400142398</v>
      </c>
      <c r="E6" s="82">
        <f t="shared" si="1"/>
        <v>0.8734387282732116</v>
      </c>
      <c r="F6" s="82">
        <f t="shared" si="1"/>
        <v>0.8573388203017832</v>
      </c>
      <c r="G6" s="82">
        <f t="shared" si="1"/>
        <v>0.84167999326656</v>
      </c>
      <c r="H6" s="82">
        <f t="shared" si="1"/>
        <v>0.8264462809917354</v>
      </c>
      <c r="I6" s="82">
        <f t="shared" si="1"/>
        <v>0.811622433244055</v>
      </c>
    </row>
    <row r="7" spans="2:9" ht="12.75">
      <c r="B7" s="80">
        <v>3</v>
      </c>
      <c r="C7" s="82">
        <f t="shared" si="1"/>
        <v>0.863837598531476</v>
      </c>
      <c r="D7" s="82">
        <f t="shared" si="1"/>
        <v>0.8396192830323016</v>
      </c>
      <c r="E7" s="82">
        <f t="shared" si="1"/>
        <v>0.8162978768908519</v>
      </c>
      <c r="F7" s="82">
        <f t="shared" si="1"/>
        <v>0.7938322410201696</v>
      </c>
      <c r="G7" s="82">
        <f t="shared" si="1"/>
        <v>0.7721834800610642</v>
      </c>
      <c r="H7" s="82">
        <f t="shared" si="1"/>
        <v>0.7513148009015775</v>
      </c>
      <c r="I7" s="82">
        <f t="shared" si="1"/>
        <v>0.7311913813009505</v>
      </c>
    </row>
    <row r="8" spans="2:9" ht="12.75">
      <c r="B8" s="80">
        <v>4</v>
      </c>
      <c r="C8" s="82">
        <f t="shared" si="1"/>
        <v>0.822702474791882</v>
      </c>
      <c r="D8" s="82">
        <f t="shared" si="1"/>
        <v>0.7920936632380204</v>
      </c>
      <c r="E8" s="82">
        <f t="shared" si="1"/>
        <v>0.7628952120475252</v>
      </c>
      <c r="F8" s="82">
        <f t="shared" si="1"/>
        <v>0.7350298527964533</v>
      </c>
      <c r="G8" s="82">
        <f t="shared" si="1"/>
        <v>0.7084252110651964</v>
      </c>
      <c r="H8" s="82">
        <f t="shared" si="1"/>
        <v>0.6830134553650705</v>
      </c>
      <c r="I8" s="82">
        <f t="shared" si="1"/>
        <v>0.6587309741450006</v>
      </c>
    </row>
    <row r="9" spans="2:9" ht="12.75">
      <c r="B9" s="80">
        <v>5</v>
      </c>
      <c r="C9" s="82">
        <f t="shared" si="1"/>
        <v>0.783526166468459</v>
      </c>
      <c r="D9" s="82">
        <f t="shared" si="1"/>
        <v>0.7472581728660569</v>
      </c>
      <c r="E9" s="82">
        <f t="shared" si="1"/>
        <v>0.7129861794836684</v>
      </c>
      <c r="F9" s="82">
        <f t="shared" si="1"/>
        <v>0.680583197033753</v>
      </c>
      <c r="G9" s="82">
        <f t="shared" si="1"/>
        <v>0.6499313862983452</v>
      </c>
      <c r="H9" s="82">
        <f t="shared" si="1"/>
        <v>0.6209213230591549</v>
      </c>
      <c r="I9" s="82">
        <f t="shared" si="1"/>
        <v>0.5934513280585592</v>
      </c>
    </row>
    <row r="12" spans="2:9" ht="12.75">
      <c r="B12" s="80"/>
      <c r="C12" s="81">
        <f>+I4+0.01</f>
        <v>0.11999999999999998</v>
      </c>
      <c r="D12" s="81">
        <f aca="true" t="shared" si="2" ref="D12:I12">+C12+0.01</f>
        <v>0.12999999999999998</v>
      </c>
      <c r="E12" s="81">
        <f t="shared" si="2"/>
        <v>0.13999999999999999</v>
      </c>
      <c r="F12" s="81">
        <f t="shared" si="2"/>
        <v>0.15</v>
      </c>
      <c r="G12" s="81">
        <f t="shared" si="2"/>
        <v>0.16</v>
      </c>
      <c r="H12" s="81">
        <f t="shared" si="2"/>
        <v>0.17</v>
      </c>
      <c r="I12" s="81">
        <f t="shared" si="2"/>
        <v>0.18000000000000002</v>
      </c>
    </row>
    <row r="13" spans="2:9" ht="12.75">
      <c r="B13" s="80">
        <v>1</v>
      </c>
      <c r="C13" s="82">
        <f aca="true" t="shared" si="3" ref="C13:I17">1/(1+C$12)^$B5</f>
        <v>0.8928571428571429</v>
      </c>
      <c r="D13" s="82">
        <f t="shared" si="3"/>
        <v>0.8849557522123894</v>
      </c>
      <c r="E13" s="82">
        <f t="shared" si="3"/>
        <v>0.8771929824561404</v>
      </c>
      <c r="F13" s="82">
        <f t="shared" si="3"/>
        <v>0.8695652173913044</v>
      </c>
      <c r="G13" s="82">
        <f t="shared" si="3"/>
        <v>0.8620689655172414</v>
      </c>
      <c r="H13" s="82">
        <f t="shared" si="3"/>
        <v>0.8547008547008548</v>
      </c>
      <c r="I13" s="82">
        <f t="shared" si="3"/>
        <v>0.8474576271186441</v>
      </c>
    </row>
    <row r="14" spans="2:9" ht="12.75">
      <c r="B14" s="80">
        <v>2</v>
      </c>
      <c r="C14" s="82">
        <f t="shared" si="3"/>
        <v>0.7971938775510206</v>
      </c>
      <c r="D14" s="82">
        <f t="shared" si="3"/>
        <v>0.7831466833737961</v>
      </c>
      <c r="E14" s="82">
        <f t="shared" si="3"/>
        <v>0.7694675284702986</v>
      </c>
      <c r="F14" s="82">
        <f t="shared" si="3"/>
        <v>0.7561436672967865</v>
      </c>
      <c r="G14" s="82">
        <f t="shared" si="3"/>
        <v>0.7431629013079668</v>
      </c>
      <c r="H14" s="82">
        <f t="shared" si="3"/>
        <v>0.7305135510263716</v>
      </c>
      <c r="I14" s="82">
        <f t="shared" si="3"/>
        <v>0.7181844297615628</v>
      </c>
    </row>
    <row r="15" spans="2:9" ht="12.75">
      <c r="B15" s="80">
        <v>3</v>
      </c>
      <c r="C15" s="82">
        <f t="shared" si="3"/>
        <v>0.7117802478134113</v>
      </c>
      <c r="D15" s="82">
        <f t="shared" si="3"/>
        <v>0.6930501622776958</v>
      </c>
      <c r="E15" s="82">
        <f t="shared" si="3"/>
        <v>0.6749715162020163</v>
      </c>
      <c r="F15" s="82">
        <f t="shared" si="3"/>
        <v>0.6575162324319883</v>
      </c>
      <c r="G15" s="82">
        <f t="shared" si="3"/>
        <v>0.6406576735413507</v>
      </c>
      <c r="H15" s="82">
        <f t="shared" si="3"/>
        <v>0.6243705564327963</v>
      </c>
      <c r="I15" s="82">
        <f t="shared" si="3"/>
        <v>0.6086308726792905</v>
      </c>
    </row>
    <row r="16" spans="2:9" ht="12.75">
      <c r="B16" s="80">
        <v>4</v>
      </c>
      <c r="C16" s="82">
        <f t="shared" si="3"/>
        <v>0.6355180784048317</v>
      </c>
      <c r="D16" s="82">
        <f t="shared" si="3"/>
        <v>0.6133187276793768</v>
      </c>
      <c r="E16" s="82">
        <f t="shared" si="3"/>
        <v>0.5920802773701899</v>
      </c>
      <c r="F16" s="82">
        <f t="shared" si="3"/>
        <v>0.5717532455930334</v>
      </c>
      <c r="G16" s="82">
        <f t="shared" si="3"/>
        <v>0.5522910978804747</v>
      </c>
      <c r="H16" s="82">
        <f t="shared" si="3"/>
        <v>0.5336500482331593</v>
      </c>
      <c r="I16" s="82">
        <f t="shared" si="3"/>
        <v>0.5157888751519412</v>
      </c>
    </row>
    <row r="17" spans="2:9" ht="12.75">
      <c r="B17" s="80">
        <v>5</v>
      </c>
      <c r="C17" s="82">
        <f t="shared" si="3"/>
        <v>0.5674268557185997</v>
      </c>
      <c r="D17" s="82">
        <f t="shared" si="3"/>
        <v>0.5427599359994486</v>
      </c>
      <c r="E17" s="82">
        <f t="shared" si="3"/>
        <v>0.5193686643598157</v>
      </c>
      <c r="F17" s="82">
        <f t="shared" si="3"/>
        <v>0.4971767352982899</v>
      </c>
      <c r="G17" s="82">
        <f t="shared" si="3"/>
        <v>0.47611301541420237</v>
      </c>
      <c r="H17" s="82">
        <f t="shared" si="3"/>
        <v>0.4561111523360336</v>
      </c>
      <c r="I17" s="82">
        <f t="shared" si="3"/>
        <v>0.43710921623045873</v>
      </c>
    </row>
    <row r="20" spans="2:9" ht="12.75">
      <c r="B20" s="80"/>
      <c r="C20" s="81">
        <f>+I12+0.01</f>
        <v>0.19000000000000003</v>
      </c>
      <c r="D20" s="81">
        <f aca="true" t="shared" si="4" ref="D20:I20">+C20+0.01</f>
        <v>0.20000000000000004</v>
      </c>
      <c r="E20" s="81">
        <f t="shared" si="4"/>
        <v>0.21000000000000005</v>
      </c>
      <c r="F20" s="81">
        <f t="shared" si="4"/>
        <v>0.22000000000000006</v>
      </c>
      <c r="G20" s="81">
        <f t="shared" si="4"/>
        <v>0.23000000000000007</v>
      </c>
      <c r="H20" s="81">
        <f t="shared" si="4"/>
        <v>0.24000000000000007</v>
      </c>
      <c r="I20" s="81">
        <f t="shared" si="4"/>
        <v>0.25000000000000006</v>
      </c>
    </row>
    <row r="21" spans="2:9" ht="12.75">
      <c r="B21" s="80">
        <v>1</v>
      </c>
      <c r="C21" s="82">
        <f aca="true" t="shared" si="5" ref="C21:I25">1/(1+C$20)^$B5</f>
        <v>0.8403361344537815</v>
      </c>
      <c r="D21" s="82">
        <f t="shared" si="5"/>
        <v>0.8333333333333334</v>
      </c>
      <c r="E21" s="82">
        <f t="shared" si="5"/>
        <v>0.8264462809917356</v>
      </c>
      <c r="F21" s="82">
        <f t="shared" si="5"/>
        <v>0.819672131147541</v>
      </c>
      <c r="G21" s="82">
        <f t="shared" si="5"/>
        <v>0.8130081300813008</v>
      </c>
      <c r="H21" s="82">
        <f t="shared" si="5"/>
        <v>0.8064516129032259</v>
      </c>
      <c r="I21" s="82">
        <f t="shared" si="5"/>
        <v>0.8</v>
      </c>
    </row>
    <row r="22" spans="2:9" ht="12.75">
      <c r="B22" s="80">
        <v>2</v>
      </c>
      <c r="C22" s="82">
        <f t="shared" si="5"/>
        <v>0.706164818868724</v>
      </c>
      <c r="D22" s="82">
        <f t="shared" si="5"/>
        <v>0.6944444444444444</v>
      </c>
      <c r="E22" s="82">
        <f t="shared" si="5"/>
        <v>0.6830134553650707</v>
      </c>
      <c r="F22" s="82">
        <f t="shared" si="5"/>
        <v>0.6718624025799517</v>
      </c>
      <c r="G22" s="82">
        <f t="shared" si="5"/>
        <v>0.6609822195782934</v>
      </c>
      <c r="H22" s="82">
        <f t="shared" si="5"/>
        <v>0.6503642039542143</v>
      </c>
      <c r="I22" s="82">
        <f t="shared" si="5"/>
        <v>0.64</v>
      </c>
    </row>
    <row r="23" spans="2:9" ht="12.75">
      <c r="B23" s="80">
        <v>3</v>
      </c>
      <c r="C23" s="82">
        <f t="shared" si="5"/>
        <v>0.5934158141753983</v>
      </c>
      <c r="D23" s="82">
        <f t="shared" si="5"/>
        <v>0.5787037037037037</v>
      </c>
      <c r="E23" s="82">
        <f t="shared" si="5"/>
        <v>0.5644739300537774</v>
      </c>
      <c r="F23" s="82">
        <f t="shared" si="5"/>
        <v>0.5507068873606161</v>
      </c>
      <c r="G23" s="82">
        <f t="shared" si="5"/>
        <v>0.5373839183563361</v>
      </c>
      <c r="H23" s="82">
        <f t="shared" si="5"/>
        <v>0.5244872612533986</v>
      </c>
      <c r="I23" s="82">
        <f t="shared" si="5"/>
        <v>0.512</v>
      </c>
    </row>
    <row r="24" spans="2:9" ht="12.75">
      <c r="B24" s="80">
        <v>4</v>
      </c>
      <c r="C24" s="82">
        <f t="shared" si="5"/>
        <v>0.4986687514078978</v>
      </c>
      <c r="D24" s="82">
        <f t="shared" si="5"/>
        <v>0.4822530864197531</v>
      </c>
      <c r="E24" s="82">
        <f t="shared" si="5"/>
        <v>0.4665073802097335</v>
      </c>
      <c r="F24" s="82">
        <f t="shared" si="5"/>
        <v>0.45139908800050504</v>
      </c>
      <c r="G24" s="82">
        <f t="shared" si="5"/>
        <v>0.43689749459864724</v>
      </c>
      <c r="H24" s="82">
        <f t="shared" si="5"/>
        <v>0.4229735977849989</v>
      </c>
      <c r="I24" s="82">
        <f t="shared" si="5"/>
        <v>0.4096</v>
      </c>
    </row>
    <row r="25" spans="2:9" ht="12.75">
      <c r="B25" s="80">
        <v>5</v>
      </c>
      <c r="C25" s="82">
        <f t="shared" si="5"/>
        <v>0.4190493709310065</v>
      </c>
      <c r="D25" s="82">
        <f t="shared" si="5"/>
        <v>0.4018775720164609</v>
      </c>
      <c r="E25" s="82">
        <f t="shared" si="5"/>
        <v>0.3855432894295318</v>
      </c>
      <c r="F25" s="82">
        <f t="shared" si="5"/>
        <v>0.3699992524594304</v>
      </c>
      <c r="G25" s="82">
        <f t="shared" si="5"/>
        <v>0.3552012151208514</v>
      </c>
      <c r="H25" s="82">
        <f t="shared" si="5"/>
        <v>0.34110774014919265</v>
      </c>
      <c r="I25" s="82">
        <f t="shared" si="5"/>
        <v>0.32768</v>
      </c>
    </row>
    <row r="28" spans="2:9" ht="12.75">
      <c r="B28" s="80"/>
      <c r="C28" s="81">
        <f>+I20+0.01</f>
        <v>0.26000000000000006</v>
      </c>
      <c r="D28" s="81">
        <f aca="true" t="shared" si="6" ref="D28:I28">+C28+0.01</f>
        <v>0.2700000000000001</v>
      </c>
      <c r="E28" s="81">
        <f t="shared" si="6"/>
        <v>0.2800000000000001</v>
      </c>
      <c r="F28" s="81">
        <f t="shared" si="6"/>
        <v>0.2900000000000001</v>
      </c>
      <c r="G28" s="81">
        <f t="shared" si="6"/>
        <v>0.3000000000000001</v>
      </c>
      <c r="H28" s="81">
        <f t="shared" si="6"/>
        <v>0.3100000000000001</v>
      </c>
      <c r="I28" s="81">
        <f t="shared" si="6"/>
        <v>0.3200000000000001</v>
      </c>
    </row>
    <row r="29" spans="2:9" ht="12.75">
      <c r="B29" s="80">
        <v>1</v>
      </c>
      <c r="C29" s="82">
        <f aca="true" t="shared" si="7" ref="C29:I33">1/(1+C$28)^$B5</f>
        <v>0.7936507936507936</v>
      </c>
      <c r="D29" s="82">
        <f t="shared" si="7"/>
        <v>0.7874015748031495</v>
      </c>
      <c r="E29" s="82">
        <f t="shared" si="7"/>
        <v>0.78125</v>
      </c>
      <c r="F29" s="82">
        <f t="shared" si="7"/>
        <v>0.7751937984496123</v>
      </c>
      <c r="G29" s="82">
        <f t="shared" si="7"/>
        <v>0.7692307692307692</v>
      </c>
      <c r="H29" s="82">
        <f t="shared" si="7"/>
        <v>0.7633587786259541</v>
      </c>
      <c r="I29" s="82">
        <f t="shared" si="7"/>
        <v>0.7575757575757576</v>
      </c>
    </row>
    <row r="30" spans="2:9" ht="12.75">
      <c r="B30" s="80">
        <v>2</v>
      </c>
      <c r="C30" s="82">
        <f t="shared" si="7"/>
        <v>0.6298815822625345</v>
      </c>
      <c r="D30" s="82">
        <f t="shared" si="7"/>
        <v>0.62000124000248</v>
      </c>
      <c r="E30" s="82">
        <f t="shared" si="7"/>
        <v>0.6103515625</v>
      </c>
      <c r="F30" s="82">
        <f t="shared" si="7"/>
        <v>0.6009254251547382</v>
      </c>
      <c r="G30" s="82">
        <f t="shared" si="7"/>
        <v>0.5917159763313609</v>
      </c>
      <c r="H30" s="82">
        <f t="shared" si="7"/>
        <v>0.5827166249053085</v>
      </c>
      <c r="I30" s="82">
        <f t="shared" si="7"/>
        <v>0.573921028466483</v>
      </c>
    </row>
    <row r="31" spans="2:9" ht="12.75">
      <c r="B31" s="80">
        <v>3</v>
      </c>
      <c r="C31" s="82">
        <f t="shared" si="7"/>
        <v>0.49990601766867826</v>
      </c>
      <c r="D31" s="82">
        <f t="shared" si="7"/>
        <v>0.4881899527578583</v>
      </c>
      <c r="E31" s="82">
        <f t="shared" si="7"/>
        <v>0.47683715820312494</v>
      </c>
      <c r="F31" s="82">
        <f t="shared" si="7"/>
        <v>0.46583366291064976</v>
      </c>
      <c r="G31" s="82">
        <f t="shared" si="7"/>
        <v>0.4551661356395083</v>
      </c>
      <c r="H31" s="82">
        <f t="shared" si="7"/>
        <v>0.4448218510727545</v>
      </c>
      <c r="I31" s="82">
        <f t="shared" si="7"/>
        <v>0.4347886579291538</v>
      </c>
    </row>
    <row r="32" spans="2:9" ht="12.75">
      <c r="B32" s="80">
        <v>4</v>
      </c>
      <c r="C32" s="82">
        <f t="shared" si="7"/>
        <v>0.39675080767355414</v>
      </c>
      <c r="D32" s="82">
        <f t="shared" si="7"/>
        <v>0.3844015376046128</v>
      </c>
      <c r="E32" s="82">
        <f t="shared" si="7"/>
        <v>0.3725290298461914</v>
      </c>
      <c r="F32" s="82">
        <f t="shared" si="7"/>
        <v>0.36111136659740295</v>
      </c>
      <c r="G32" s="82">
        <f t="shared" si="7"/>
        <v>0.35012779664577565</v>
      </c>
      <c r="H32" s="82">
        <f t="shared" si="7"/>
        <v>0.339558664941034</v>
      </c>
      <c r="I32" s="82">
        <f t="shared" si="7"/>
        <v>0.32938534691602556</v>
      </c>
    </row>
    <row r="33" spans="2:9" ht="12.75">
      <c r="B33" s="80">
        <v>5</v>
      </c>
      <c r="C33" s="82">
        <f t="shared" si="7"/>
        <v>0.3148815933917096</v>
      </c>
      <c r="D33" s="82">
        <f t="shared" si="7"/>
        <v>0.3026783760666243</v>
      </c>
      <c r="E33" s="82">
        <f t="shared" si="7"/>
        <v>0.29103830456733704</v>
      </c>
      <c r="F33" s="82">
        <f t="shared" si="7"/>
        <v>0.2799312919359712</v>
      </c>
      <c r="G33" s="82">
        <f t="shared" si="7"/>
        <v>0.2693290743429043</v>
      </c>
      <c r="H33" s="82">
        <f t="shared" si="7"/>
        <v>0.2592050877412473</v>
      </c>
      <c r="I33" s="82">
        <f t="shared" si="7"/>
        <v>0.24953435372426175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2013-12-11T16:01:44Z</cp:lastPrinted>
  <dcterms:created xsi:type="dcterms:W3CDTF">2008-12-05T13:57:04Z</dcterms:created>
  <dcterms:modified xsi:type="dcterms:W3CDTF">2018-12-06T22:38:55Z</dcterms:modified>
  <cp:category/>
  <cp:version/>
  <cp:contentType/>
  <cp:contentStatus/>
</cp:coreProperties>
</file>